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105" yWindow="1875" windowWidth="14520" windowHeight="10260" tabRatio="577"/>
  </bookViews>
  <sheets>
    <sheet name="PDR-GR" sheetId="15" r:id="rId1"/>
    <sheet name="Sheet1" sheetId="16" r:id="rId2"/>
  </sheets>
  <externalReferences>
    <externalReference r:id="rId3"/>
  </externalReferences>
  <definedNames>
    <definedName name="COSTlist">'PDR-GR'!#REF!</definedName>
    <definedName name="COSTtbl">'PDR-GR'!#REF!</definedName>
    <definedName name="Currency">[1]List!$C$59:$Q$59</definedName>
    <definedName name="Market">[1]List!$C$64:$Q$64</definedName>
    <definedName name="Period">[1]List!$C$60:$Q$60</definedName>
    <definedName name="_xlnm.Print_Area" localSheetId="0">'PDR-GR'!$A$1:$H$68</definedName>
  </definedNames>
  <calcPr calcId="145621"/>
  <fileRecoveryPr repairLoad="1"/>
</workbook>
</file>

<file path=xl/calcChain.xml><?xml version="1.0" encoding="utf-8"?>
<calcChain xmlns="http://schemas.openxmlformats.org/spreadsheetml/2006/main">
  <c r="G58" i="15" l="1"/>
  <c r="G60" i="15"/>
  <c r="H48" i="15"/>
  <c r="G48" i="15"/>
</calcChain>
</file>

<file path=xl/comments1.xml><?xml version="1.0" encoding="utf-8"?>
<comments xmlns="http://schemas.openxmlformats.org/spreadsheetml/2006/main">
  <authors>
    <author>mabe</author>
  </authors>
  <commentList>
    <comment ref="E61" authorId="0">
      <text>
        <r>
          <rPr>
            <b/>
            <sz val="9"/>
            <color indexed="81"/>
            <rFont val="Tahoma"/>
            <charset val="1"/>
          </rPr>
          <t>mabe:</t>
        </r>
        <r>
          <rPr>
            <sz val="9"/>
            <color indexed="81"/>
            <rFont val="Tahoma"/>
            <charset val="1"/>
          </rPr>
          <t xml:space="preserve">
53' truck</t>
        </r>
      </text>
    </comment>
  </commentList>
</comments>
</file>

<file path=xl/sharedStrings.xml><?xml version="1.0" encoding="utf-8"?>
<sst xmlns="http://schemas.openxmlformats.org/spreadsheetml/2006/main" count="409" uniqueCount="268">
  <si>
    <t>SPECIFICATIONS</t>
  </si>
  <si>
    <t>Brand Designation</t>
  </si>
  <si>
    <t>FEATURES</t>
  </si>
  <si>
    <t>SHIPPING INFORMATION</t>
  </si>
  <si>
    <t>Width</t>
  </si>
  <si>
    <t>Height</t>
  </si>
  <si>
    <t>Depth</t>
  </si>
  <si>
    <t xml:space="preserve">Carton Dimensions </t>
  </si>
  <si>
    <t xml:space="preserve">Net Weight </t>
  </si>
  <si>
    <t xml:space="preserve">Gross Weight </t>
  </si>
  <si>
    <t>Brand Logo Colour Assignment</t>
  </si>
  <si>
    <t>Model No. / Status</t>
  </si>
  <si>
    <t>Product Stacking Height</t>
  </si>
  <si>
    <t>Danby</t>
  </si>
  <si>
    <t>Danby Designer</t>
  </si>
  <si>
    <t>Diplomat</t>
  </si>
  <si>
    <t>Kenmore</t>
  </si>
  <si>
    <t>Whirlpool</t>
  </si>
  <si>
    <t>Silhouette</t>
  </si>
  <si>
    <t>Simplicity</t>
  </si>
  <si>
    <t>Premiere</t>
  </si>
  <si>
    <t>Silhouette Select</t>
  </si>
  <si>
    <t>Yes</t>
  </si>
  <si>
    <t>No</t>
  </si>
  <si>
    <t>N/A</t>
  </si>
  <si>
    <t>Free Standing</t>
  </si>
  <si>
    <t>Integrated</t>
  </si>
  <si>
    <t>Cycle</t>
  </si>
  <si>
    <t>Manual</t>
  </si>
  <si>
    <t>Frost Free</t>
  </si>
  <si>
    <t>Flush Back</t>
  </si>
  <si>
    <t>Static Back</t>
  </si>
  <si>
    <t>TBC</t>
  </si>
  <si>
    <t>TBA</t>
  </si>
  <si>
    <t>Push Button</t>
  </si>
  <si>
    <t>Mechanical</t>
  </si>
  <si>
    <t>White</t>
  </si>
  <si>
    <t>Black</t>
  </si>
  <si>
    <t>Charcoal</t>
  </si>
  <si>
    <t>Gray</t>
  </si>
  <si>
    <t>Wire</t>
  </si>
  <si>
    <t>Wood</t>
  </si>
  <si>
    <t>Glass</t>
  </si>
  <si>
    <t>Incandecent</t>
  </si>
  <si>
    <t>Front</t>
  </si>
  <si>
    <t>Back</t>
  </si>
  <si>
    <t>Pre-Production</t>
  </si>
  <si>
    <t>Production</t>
  </si>
  <si>
    <t>Discontinued</t>
  </si>
  <si>
    <t>Off-tool</t>
  </si>
  <si>
    <t>Photography</t>
  </si>
  <si>
    <t>Trade Marks or Tag Lines</t>
  </si>
  <si>
    <t>In Home</t>
  </si>
  <si>
    <t>Exchange Only</t>
  </si>
  <si>
    <t>CSA</t>
  </si>
  <si>
    <t>cCSAus</t>
  </si>
  <si>
    <t>UL</t>
  </si>
  <si>
    <t>cUL</t>
  </si>
  <si>
    <t>Silkscreen</t>
  </si>
  <si>
    <t xml:space="preserve">Bezel </t>
  </si>
  <si>
    <t>Type 11</t>
  </si>
  <si>
    <r>
      <t xml:space="preserve">UPC Code  </t>
    </r>
    <r>
      <rPr>
        <sz val="10"/>
        <rFont val="Arial"/>
        <family val="2"/>
      </rPr>
      <t xml:space="preserve">                 </t>
    </r>
    <r>
      <rPr>
        <b/>
        <sz val="10"/>
        <rFont val="Arial"/>
        <family val="2"/>
      </rPr>
      <t xml:space="preserve"> (0 67638) </t>
    </r>
  </si>
  <si>
    <t>Supplier / Supplier Model Number</t>
  </si>
  <si>
    <t>Brand Logo</t>
  </si>
  <si>
    <t>APPROVAL</t>
  </si>
  <si>
    <t xml:space="preserve">Date:  </t>
  </si>
  <si>
    <t xml:space="preserve">Comments:                         </t>
  </si>
  <si>
    <t>12 Months P &amp; L</t>
  </si>
  <si>
    <t>18 Months P &amp; L</t>
  </si>
  <si>
    <t>Type 2</t>
  </si>
  <si>
    <t>24 Months P &amp; L</t>
  </si>
  <si>
    <t>Curved</t>
  </si>
  <si>
    <t>Type 3</t>
  </si>
  <si>
    <t xml:space="preserve">Integrated </t>
  </si>
  <si>
    <t>Type 4</t>
  </si>
  <si>
    <t>Type 5</t>
  </si>
  <si>
    <t>Carry-In</t>
  </si>
  <si>
    <t>CAN</t>
  </si>
  <si>
    <t>Type 6</t>
  </si>
  <si>
    <t>USA</t>
  </si>
  <si>
    <t>Leveling Legs</t>
  </si>
  <si>
    <t>Type 7</t>
  </si>
  <si>
    <t>CDN &amp; USA</t>
  </si>
  <si>
    <t>Rollers</t>
  </si>
  <si>
    <t>Type 8</t>
  </si>
  <si>
    <t>Type 9</t>
  </si>
  <si>
    <t>Type 10</t>
  </si>
  <si>
    <t>Beechwood</t>
  </si>
  <si>
    <t>UK handle</t>
  </si>
  <si>
    <t>Type 12</t>
  </si>
  <si>
    <t>Tear Drop Handle</t>
  </si>
  <si>
    <t>Type 13</t>
  </si>
  <si>
    <t>Towel Bar Side Mount</t>
  </si>
  <si>
    <t>Type 14</t>
  </si>
  <si>
    <t>Towel Bar Face Mount</t>
  </si>
  <si>
    <t>Type 15</t>
  </si>
  <si>
    <t>Side Pocket Handle</t>
  </si>
  <si>
    <t>Type 16</t>
  </si>
  <si>
    <t>Type 17</t>
  </si>
  <si>
    <t>Type 18</t>
  </si>
  <si>
    <t>Flat Edge</t>
  </si>
  <si>
    <t>Beveled Edge</t>
  </si>
  <si>
    <t>Stainless look</t>
  </si>
  <si>
    <t>Digital</t>
  </si>
  <si>
    <t>Stainless Steel (with clear coat)</t>
  </si>
  <si>
    <t xml:space="preserve">Liner </t>
  </si>
  <si>
    <t>Tempered Dotted Glass</t>
  </si>
  <si>
    <t>Rail</t>
  </si>
  <si>
    <t>Track</t>
  </si>
  <si>
    <t>Custom Rounded (Tear Drop Style NO Lock)</t>
  </si>
  <si>
    <t>Recessed Handle</t>
  </si>
  <si>
    <t>Fold Down</t>
  </si>
  <si>
    <t>Fixed</t>
  </si>
  <si>
    <t>Side</t>
  </si>
  <si>
    <t>Internal</t>
  </si>
  <si>
    <t>Low-E Glass</t>
  </si>
  <si>
    <t>Stamped Door</t>
  </si>
  <si>
    <t>Painted Steel</t>
  </si>
  <si>
    <t>Seam Door</t>
  </si>
  <si>
    <t>Top Center</t>
  </si>
  <si>
    <t>Top Center (Handle)</t>
  </si>
  <si>
    <t>Bottom Center</t>
  </si>
  <si>
    <t>Bottom (Lock Box)</t>
  </si>
  <si>
    <t>Painted Plastics</t>
  </si>
  <si>
    <t>Stainless Steel</t>
  </si>
  <si>
    <t>SS Look</t>
  </si>
  <si>
    <t>Prototype</t>
  </si>
  <si>
    <t>Pilot Run</t>
  </si>
  <si>
    <t>Testing</t>
  </si>
  <si>
    <t>Cosmetic Review</t>
  </si>
  <si>
    <t>Customer Request</t>
  </si>
  <si>
    <t>Brown Box Line Art</t>
  </si>
  <si>
    <t>4 Color Litho</t>
  </si>
  <si>
    <t>2 Color Litho</t>
  </si>
  <si>
    <t>Warranty / Coverage</t>
  </si>
  <si>
    <t>Certification Agency / File Number</t>
  </si>
  <si>
    <t>Energy Effeciency Verification Agency / File Number</t>
  </si>
  <si>
    <t xml:space="preserve">Unit Dimensions              </t>
  </si>
  <si>
    <t>mm</t>
  </si>
  <si>
    <t>inch</t>
  </si>
  <si>
    <t xml:space="preserve">Shipping Cube </t>
  </si>
  <si>
    <t>kgs</t>
  </si>
  <si>
    <t>lbs</t>
  </si>
  <si>
    <t xml:space="preserve">Loading Quantity  40' HC </t>
  </si>
  <si>
    <t>Loading Quantity (40'/20')</t>
  </si>
  <si>
    <t>IMAGE:</t>
  </si>
  <si>
    <t>Compact</t>
  </si>
  <si>
    <t>Standard</t>
  </si>
  <si>
    <t>MicroFridge</t>
  </si>
  <si>
    <t>MicroFridge with Safe Plug</t>
  </si>
  <si>
    <t>Snackmate</t>
  </si>
  <si>
    <t>ColdTech</t>
  </si>
  <si>
    <t>Carton Type</t>
  </si>
  <si>
    <t>Built-in</t>
  </si>
  <si>
    <t xml:space="preserve">Portable </t>
  </si>
  <si>
    <t>Electronic</t>
  </si>
  <si>
    <t>LED</t>
  </si>
  <si>
    <t xml:space="preserve">White </t>
  </si>
  <si>
    <t xml:space="preserve">Blue </t>
  </si>
  <si>
    <t xml:space="preserve">Red </t>
  </si>
  <si>
    <t>Plastics</t>
  </si>
  <si>
    <t>Steel</t>
  </si>
  <si>
    <t>Front Side</t>
  </si>
  <si>
    <t>Back Side</t>
  </si>
  <si>
    <t>4 Corners</t>
  </si>
  <si>
    <t>4 Place Settings</t>
  </si>
  <si>
    <t>8 Place Settings</t>
  </si>
  <si>
    <t>12 Place Settings</t>
  </si>
  <si>
    <t>Inert Gas Pressure (psi) / Gas Type</t>
  </si>
  <si>
    <t>Natural</t>
  </si>
  <si>
    <t>Sealed Rapid Burners / Rapid Burner BTU/h</t>
  </si>
  <si>
    <t>Oven Burner BTU/h / Total BTU/h (Burners + Oven)</t>
  </si>
  <si>
    <t>Oven Door (Removable / Sealed)</t>
  </si>
  <si>
    <t>Door / Drawer Handle Color</t>
  </si>
  <si>
    <t>Large</t>
  </si>
  <si>
    <t>Backgaurd Height / Style / Color</t>
  </si>
  <si>
    <t>Manual Clean</t>
  </si>
  <si>
    <t>Thermostat</t>
  </si>
  <si>
    <t>Stove Top Type</t>
  </si>
  <si>
    <t>Safety Knob (Push and Turn System)</t>
  </si>
  <si>
    <t>Backsplash</t>
  </si>
  <si>
    <t xml:space="preserve">Oven Light / Timer </t>
  </si>
  <si>
    <t>Frontal Anti-Tipping Safety System</t>
  </si>
  <si>
    <t>Leveling Legs / Position / Color / Quantity</t>
  </si>
  <si>
    <t>Oven Capacity (Liter / Cu ft)</t>
  </si>
  <si>
    <t>Propane</t>
  </si>
  <si>
    <t>Sealed Semi-Rapid Burners / Semi-Rapid Burner BTU/h</t>
  </si>
  <si>
    <t>Chassis Color</t>
  </si>
  <si>
    <t>Door Window With Glass / Size / Glass Color</t>
  </si>
  <si>
    <t>Small</t>
  </si>
  <si>
    <t>Transparent</t>
  </si>
  <si>
    <t>Control Panel Color  / Control Knob Color</t>
  </si>
  <si>
    <t>1 Piece</t>
  </si>
  <si>
    <t>2 Pieces</t>
  </si>
  <si>
    <t>3 Pieces</t>
  </si>
  <si>
    <t>Temperature Control /Temperature Range</t>
  </si>
  <si>
    <t>Cast Iron</t>
  </si>
  <si>
    <t>Sealed</t>
  </si>
  <si>
    <t>Open</t>
  </si>
  <si>
    <t>Surface Burners  / Burner Lids</t>
  </si>
  <si>
    <t>Electronic Clock / Clock Position in Backsplash</t>
  </si>
  <si>
    <t>Middle</t>
  </si>
  <si>
    <t>Right</t>
  </si>
  <si>
    <t>Left</t>
  </si>
  <si>
    <t>Team lift icon (greater than 50lbs gross weight) (y/n)</t>
  </si>
  <si>
    <t>Inclusion of a magnetic label (y/n)</t>
  </si>
  <si>
    <t xml:space="preserve">Canadian HS code </t>
  </si>
  <si>
    <t>US HS Code</t>
  </si>
  <si>
    <t>Cord Length (feet/inches)</t>
  </si>
  <si>
    <t>Owners manual / crate languages</t>
  </si>
  <si>
    <t>English</t>
  </si>
  <si>
    <t>French</t>
  </si>
  <si>
    <t>Spanish</t>
  </si>
  <si>
    <t>Energy Consumption / Category / E Star Rated / E Star Carton</t>
  </si>
  <si>
    <t>a. Marketing VP:</t>
  </si>
  <si>
    <t>b. SCM VP:</t>
  </si>
  <si>
    <t>Free-Standing</t>
  </si>
  <si>
    <t>Yes, available separately</t>
  </si>
  <si>
    <t>Yes, shipped with product</t>
  </si>
  <si>
    <t>LP gas conversion kit available?</t>
  </si>
  <si>
    <t>total burners</t>
  </si>
  <si>
    <t>Pilot</t>
  </si>
  <si>
    <t>Ignition Type burner / oven</t>
  </si>
  <si>
    <t>Range Type / width "</t>
  </si>
  <si>
    <t>Griddle / Grate type / Porcelain Lid for Burners</t>
  </si>
  <si>
    <t>Porcelain-emamel</t>
  </si>
  <si>
    <t>yes</t>
  </si>
  <si>
    <t>YES</t>
  </si>
  <si>
    <t>Boiler in oven/Broiler Drawer / Capacity (L / Cu ft)</t>
  </si>
  <si>
    <t>Oven Racks qty / Broiler pan qty / Rack Safety Brake System</t>
  </si>
  <si>
    <t>Distribution  Authorization (i.e Canada or US only)</t>
  </si>
  <si>
    <t>PDR No</t>
  </si>
  <si>
    <t>Product Name</t>
  </si>
  <si>
    <t>20"</t>
  </si>
  <si>
    <t>This model is to be an all black version of our current DR200WGLP - same spec.  I'm hoping to bring this in within 3 months to capitalize on a new opportunity in the USA</t>
  </si>
  <si>
    <t>2019-018</t>
  </si>
  <si>
    <t>DR200BGLP</t>
  </si>
  <si>
    <t>7321.11.1000</t>
  </si>
  <si>
    <t>7321.11.3000</t>
  </si>
  <si>
    <t>MABE</t>
  </si>
  <si>
    <t>067638006620</t>
  </si>
  <si>
    <t>tbc</t>
  </si>
  <si>
    <t>NA</t>
  </si>
  <si>
    <t>same as base model</t>
  </si>
  <si>
    <t xml:space="preserve">Range - cm </t>
  </si>
  <si>
    <t>Carton Box - cm</t>
  </si>
  <si>
    <t>SHIPPING WEIGHT kg</t>
  </si>
  <si>
    <t>NET WEIGHT kg</t>
  </si>
  <si>
    <t>W</t>
  </si>
  <si>
    <t>H</t>
  </si>
  <si>
    <t>D</t>
  </si>
  <si>
    <t>MKT SKU</t>
  </si>
  <si>
    <t>DER201W</t>
  </si>
  <si>
    <t>DER200W</t>
  </si>
  <si>
    <t>RE201W-1</t>
  </si>
  <si>
    <t>RE241W-1</t>
  </si>
  <si>
    <t>REX242W-1</t>
  </si>
  <si>
    <t>REX243B-1</t>
  </si>
  <si>
    <t>REX245SS-1</t>
  </si>
  <si>
    <t>DR201WGLP</t>
  </si>
  <si>
    <t>DR200WGLP</t>
  </si>
  <si>
    <t>DR241WGLP</t>
  </si>
  <si>
    <t>DR240WGLP</t>
  </si>
  <si>
    <t>DER241WC</t>
  </si>
  <si>
    <t>DER240W</t>
  </si>
  <si>
    <t>RG200W-1</t>
  </si>
  <si>
    <t>RG244W-1</t>
  </si>
  <si>
    <t>DANBY 20" GAS RANGE BLACK 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</si>
</sst>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5" formatCode="0.0"/>
    <numFmt numFmtId="166" formatCode="#\ ??/16"/>
  </numFmts>
  <fonts count="38">
    <font>
      <sz val="10"/>
      <name val="Arial"/>
      <family val="2"/>
    </font>
    <font>
      <sz val="11"/>
      <color indexed="8"/>
      <name val="Calibri"/>
      <family val="2"/>
    </font>
    <font>
      <sz val="10"/>
      <name val="Arial"/>
      <family val="2"/>
    </font>
    <font>
      <b/>
      <sz val="10"/>
      <name val="Arial"/>
      <family val="2"/>
    </font>
    <font>
      <sz val="8"/>
      <name val="Arial"/>
      <family val="2"/>
    </font>
    <font>
      <sz val="12"/>
      <name val="宋体"/>
      <charset val="13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2"/>
      <name val="Arial"/>
      <family val="2"/>
    </font>
    <font>
      <sz val="10"/>
      <color indexed="8"/>
      <name val="Arial"/>
      <family val="2"/>
    </font>
    <font>
      <sz val="10"/>
      <color indexed="23"/>
      <name val="Arial"/>
      <family val="2"/>
    </font>
    <font>
      <sz val="11"/>
      <name val="Arial"/>
      <family val="2"/>
    </font>
    <font>
      <sz val="10"/>
      <color indexed="22"/>
      <name val="Arial"/>
      <family val="2"/>
    </font>
    <font>
      <sz val="10"/>
      <name val="Helvetica"/>
      <family val="2"/>
    </font>
    <font>
      <sz val="12"/>
      <name val="Times New Roman"/>
      <family val="1"/>
    </font>
    <font>
      <b/>
      <sz val="10"/>
      <name val="Helvetica"/>
      <family val="2"/>
    </font>
    <font>
      <sz val="10"/>
      <name val="Arial Narrow"/>
      <family val="2"/>
    </font>
    <font>
      <sz val="10"/>
      <name val="Times New Roman"/>
      <family val="1"/>
    </font>
    <font>
      <sz val="9"/>
      <color indexed="81"/>
      <name val="Tahoma"/>
      <charset val="1"/>
    </font>
    <font>
      <b/>
      <sz val="9"/>
      <color indexed="81"/>
      <name val="Tahoma"/>
      <charset val="1"/>
    </font>
    <font>
      <sz val="11"/>
      <color theme="1"/>
      <name val="Calibri"/>
      <family val="2"/>
      <scheme val="minor"/>
    </font>
    <font>
      <sz val="10"/>
      <color theme="0" tint="-0.499984740745262"/>
      <name val="Arial"/>
      <family val="2"/>
    </font>
    <font>
      <b/>
      <sz val="12"/>
      <color rgb="FF000000"/>
      <name val="Calibri"/>
      <family val="2"/>
    </font>
    <font>
      <sz val="11"/>
      <color rgb="FF000000"/>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66FF33"/>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ck">
        <color indexed="64"/>
      </left>
      <right/>
      <top style="medium">
        <color indexed="64"/>
      </top>
      <bottom style="medium">
        <color indexed="64"/>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ck">
        <color indexed="64"/>
      </top>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medium">
        <color indexed="64"/>
      </bottom>
      <diagonal/>
    </border>
    <border>
      <left style="thin">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4" fillId="0" borderId="0"/>
    <xf numFmtId="0" fontId="2" fillId="0" borderId="0"/>
    <xf numFmtId="0" fontId="2" fillId="0" borderId="0"/>
    <xf numFmtId="0" fontId="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8" fontId="2" fillId="0" borderId="0"/>
    <xf numFmtId="0" fontId="5" fillId="0" borderId="0"/>
    <xf numFmtId="0" fontId="28" fillId="0" borderId="0">
      <alignment vertical="center"/>
    </xf>
    <xf numFmtId="44" fontId="2" fillId="0" borderId="0" applyFont="0" applyFill="0" applyBorder="0" applyAlignment="0" applyProtection="0"/>
  </cellStyleXfs>
  <cellXfs count="256">
    <xf numFmtId="0" fontId="0" fillId="0" borderId="0" xfId="0"/>
    <xf numFmtId="0" fontId="2" fillId="26" borderId="0" xfId="39" applyFill="1"/>
    <xf numFmtId="0" fontId="2" fillId="26" borderId="0" xfId="39" applyFont="1" applyFill="1" applyBorder="1"/>
    <xf numFmtId="0" fontId="2" fillId="26" borderId="0" xfId="39" applyFill="1" applyBorder="1"/>
    <xf numFmtId="0" fontId="26" fillId="26" borderId="0" xfId="39" applyFont="1" applyFill="1" applyBorder="1"/>
    <xf numFmtId="0" fontId="2" fillId="26" borderId="0" xfId="39" applyFont="1" applyFill="1"/>
    <xf numFmtId="0" fontId="24" fillId="26" borderId="0" xfId="0" applyFont="1" applyFill="1"/>
    <xf numFmtId="0" fontId="3" fillId="26" borderId="10" xfId="39" applyFont="1" applyFill="1" applyBorder="1" applyAlignment="1">
      <alignment horizontal="left"/>
    </xf>
    <xf numFmtId="0" fontId="0" fillId="0" borderId="0" xfId="0" applyBorder="1" applyAlignment="1"/>
    <xf numFmtId="0" fontId="27" fillId="0" borderId="12" xfId="0" applyFont="1" applyFill="1" applyBorder="1"/>
    <xf numFmtId="0" fontId="0" fillId="0" borderId="13" xfId="0" applyFill="1" applyBorder="1" applyAlignment="1">
      <alignment horizontal="center"/>
    </xf>
    <xf numFmtId="0" fontId="27" fillId="0" borderId="14" xfId="0" applyFont="1" applyFill="1" applyBorder="1"/>
    <xf numFmtId="0" fontId="27" fillId="0" borderId="14" xfId="0" applyFont="1" applyBorder="1"/>
    <xf numFmtId="0" fontId="27" fillId="0" borderId="15" xfId="0" applyFont="1" applyBorder="1"/>
    <xf numFmtId="166" fontId="27" fillId="0" borderId="13" xfId="0" applyNumberFormat="1" applyFont="1" applyFill="1" applyBorder="1" applyAlignment="1">
      <alignment horizontal="center"/>
    </xf>
    <xf numFmtId="0" fontId="35" fillId="26" borderId="0" xfId="39" applyFont="1" applyFill="1"/>
    <xf numFmtId="0" fontId="35" fillId="26" borderId="0" xfId="39" applyFont="1" applyFill="1" applyBorder="1"/>
    <xf numFmtId="0" fontId="35" fillId="24" borderId="0" xfId="38" applyFont="1" applyFill="1"/>
    <xf numFmtId="0" fontId="35" fillId="24" borderId="0" xfId="0" applyFont="1" applyFill="1"/>
    <xf numFmtId="0" fontId="35" fillId="24" borderId="0" xfId="0" applyFont="1" applyFill="1" applyProtection="1"/>
    <xf numFmtId="0" fontId="35" fillId="26" borderId="0" xfId="0" applyFont="1" applyFill="1"/>
    <xf numFmtId="0" fontId="35" fillId="26" borderId="0" xfId="0" applyFont="1" applyFill="1" applyBorder="1" applyAlignment="1">
      <alignment horizontal="left"/>
    </xf>
    <xf numFmtId="0" fontId="35" fillId="26" borderId="0" xfId="39" applyFont="1" applyFill="1" applyBorder="1" applyAlignment="1">
      <alignment horizontal="left"/>
    </xf>
    <xf numFmtId="0" fontId="27" fillId="24" borderId="16" xfId="0" applyFont="1" applyFill="1" applyBorder="1" applyAlignment="1">
      <alignment horizontal="left"/>
    </xf>
    <xf numFmtId="2" fontId="27" fillId="0" borderId="17" xfId="0" applyNumberFormat="1" applyFont="1" applyFill="1" applyBorder="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0" fontId="2" fillId="26" borderId="0" xfId="39" applyFill="1" applyAlignment="1"/>
    <xf numFmtId="0" fontId="27" fillId="0" borderId="14" xfId="0" applyFont="1" applyBorder="1" applyAlignment="1">
      <alignment shrinkToFit="1"/>
    </xf>
    <xf numFmtId="0" fontId="27" fillId="0" borderId="18" xfId="0" applyFont="1" applyFill="1" applyBorder="1"/>
    <xf numFmtId="0" fontId="27" fillId="0" borderId="19" xfId="0" applyFont="1" applyBorder="1"/>
    <xf numFmtId="0" fontId="27" fillId="0" borderId="20" xfId="0" applyFont="1" applyFill="1" applyBorder="1"/>
    <xf numFmtId="0" fontId="27" fillId="0" borderId="19" xfId="0" applyFont="1" applyFill="1" applyBorder="1"/>
    <xf numFmtId="0" fontId="27" fillId="0" borderId="19" xfId="0" applyFont="1" applyBorder="1" applyAlignment="1">
      <alignment horizontal="left"/>
    </xf>
    <xf numFmtId="0" fontId="0" fillId="0" borderId="19" xfId="0" applyBorder="1" applyAlignment="1">
      <alignment horizontal="left"/>
    </xf>
    <xf numFmtId="0" fontId="27" fillId="0" borderId="19" xfId="0" applyFont="1" applyFill="1" applyBorder="1" applyAlignment="1">
      <alignment horizontal="left"/>
    </xf>
    <xf numFmtId="0" fontId="3" fillId="24" borderId="21" xfId="38" applyFont="1" applyFill="1" applyBorder="1" applyAlignment="1">
      <alignment horizontal="left"/>
    </xf>
    <xf numFmtId="0" fontId="2" fillId="26" borderId="22" xfId="39" applyFill="1" applyBorder="1" applyAlignment="1">
      <alignment horizontal="left"/>
    </xf>
    <xf numFmtId="0" fontId="0" fillId="24" borderId="22" xfId="0" applyFill="1" applyBorder="1" applyAlignment="1">
      <alignment horizontal="left"/>
    </xf>
    <xf numFmtId="0" fontId="2" fillId="26" borderId="0" xfId="39" applyFill="1" applyAlignment="1">
      <alignment horizontal="left"/>
    </xf>
    <xf numFmtId="0" fontId="26" fillId="26" borderId="0" xfId="39" applyFont="1" applyFill="1" applyAlignment="1">
      <alignment horizontal="left"/>
    </xf>
    <xf numFmtId="0" fontId="35" fillId="26" borderId="0" xfId="39" applyFont="1" applyFill="1" applyAlignment="1">
      <alignment horizontal="left"/>
    </xf>
    <xf numFmtId="0" fontId="35" fillId="26" borderId="0" xfId="0" applyFont="1" applyFill="1" applyAlignment="1">
      <alignment horizontal="left"/>
    </xf>
    <xf numFmtId="0" fontId="3" fillId="26" borderId="23" xfId="39" applyFont="1" applyFill="1" applyBorder="1" applyAlignment="1">
      <alignment horizontal="left"/>
    </xf>
    <xf numFmtId="0" fontId="0" fillId="0" borderId="24" xfId="0" applyBorder="1" applyAlignment="1">
      <alignment horizontal="left"/>
    </xf>
    <xf numFmtId="0" fontId="0" fillId="24" borderId="0" xfId="0" applyFill="1" applyBorder="1" applyAlignment="1">
      <alignment horizontal="left"/>
    </xf>
    <xf numFmtId="0" fontId="0" fillId="26" borderId="0" xfId="0" applyFill="1" applyBorder="1" applyAlignment="1">
      <alignment horizontal="left"/>
    </xf>
    <xf numFmtId="0" fontId="2" fillId="26" borderId="0" xfId="39" applyFill="1" applyBorder="1" applyAlignment="1">
      <alignment horizontal="left"/>
    </xf>
    <xf numFmtId="0" fontId="26" fillId="26" borderId="0" xfId="39" applyFont="1" applyFill="1" applyBorder="1" applyAlignment="1">
      <alignment horizontal="left"/>
    </xf>
    <xf numFmtId="0" fontId="35" fillId="24" borderId="0" xfId="39" applyFont="1" applyFill="1" applyBorder="1" applyAlignment="1">
      <alignment horizontal="left"/>
    </xf>
    <xf numFmtId="0" fontId="35" fillId="24" borderId="0" xfId="39" applyFont="1" applyFill="1" applyAlignment="1">
      <alignment horizontal="left"/>
    </xf>
    <xf numFmtId="0" fontId="35" fillId="24" borderId="0" xfId="0" applyFont="1" applyFill="1" applyAlignment="1">
      <alignment horizontal="left"/>
    </xf>
    <xf numFmtId="0" fontId="35" fillId="25" borderId="0" xfId="0" applyFont="1" applyFill="1" applyAlignment="1">
      <alignment horizontal="left"/>
    </xf>
    <xf numFmtId="0" fontId="0" fillId="0" borderId="19" xfId="0" applyBorder="1" applyAlignment="1">
      <alignment horizontal="left" wrapText="1"/>
    </xf>
    <xf numFmtId="0" fontId="27" fillId="24" borderId="16" xfId="0" applyFont="1" applyFill="1" applyBorder="1"/>
    <xf numFmtId="0" fontId="27" fillId="24" borderId="25" xfId="0" applyFont="1" applyFill="1" applyBorder="1" applyAlignment="1"/>
    <xf numFmtId="0" fontId="3" fillId="26" borderId="28" xfId="39" applyFont="1" applyFill="1" applyBorder="1" applyAlignment="1">
      <alignment horizontal="left"/>
    </xf>
    <xf numFmtId="0" fontId="0" fillId="26" borderId="29" xfId="0" applyFill="1" applyBorder="1" applyAlignment="1">
      <alignment horizontal="left"/>
    </xf>
    <xf numFmtId="0" fontId="2" fillId="26" borderId="16" xfId="0" applyFont="1" applyFill="1" applyBorder="1" applyAlignment="1">
      <alignment horizontal="left"/>
    </xf>
    <xf numFmtId="0" fontId="2" fillId="26" borderId="25" xfId="39" applyFont="1" applyFill="1" applyBorder="1" applyAlignment="1"/>
    <xf numFmtId="0" fontId="27" fillId="0" borderId="30" xfId="0" applyFont="1" applyBorder="1" applyAlignment="1">
      <alignment horizontal="left"/>
    </xf>
    <xf numFmtId="0" fontId="0" fillId="0" borderId="34" xfId="0" applyBorder="1" applyAlignment="1">
      <alignment horizontal="center" vertical="center" textRotation="90"/>
    </xf>
    <xf numFmtId="0" fontId="3" fillId="26" borderId="16" xfId="39" applyFont="1" applyFill="1" applyBorder="1"/>
    <xf numFmtId="0" fontId="2" fillId="26" borderId="35" xfId="39" applyFont="1" applyFill="1" applyBorder="1" applyAlignment="1"/>
    <xf numFmtId="0" fontId="27" fillId="24" borderId="36" xfId="0" applyFont="1" applyFill="1" applyBorder="1"/>
    <xf numFmtId="0" fontId="27" fillId="24" borderId="31" xfId="0" applyFont="1" applyFill="1" applyBorder="1"/>
    <xf numFmtId="0" fontId="27" fillId="24" borderId="37" xfId="0" applyFont="1" applyFill="1" applyBorder="1" applyAlignment="1">
      <alignment horizontal="right"/>
    </xf>
    <xf numFmtId="0" fontId="27" fillId="24" borderId="35" xfId="0" applyFont="1" applyFill="1" applyBorder="1" applyAlignment="1">
      <alignment horizontal="right"/>
    </xf>
    <xf numFmtId="0" fontId="27" fillId="24" borderId="37" xfId="0" applyFont="1" applyFill="1" applyBorder="1"/>
    <xf numFmtId="0" fontId="2" fillId="26" borderId="16" xfId="39" applyFont="1" applyFill="1" applyBorder="1" applyAlignment="1"/>
    <xf numFmtId="0" fontId="2" fillId="0" borderId="17" xfId="0" applyFont="1" applyFill="1" applyBorder="1" applyAlignment="1"/>
    <xf numFmtId="0" fontId="30" fillId="0" borderId="13" xfId="0" applyFont="1" applyBorder="1"/>
    <xf numFmtId="0" fontId="0" fillId="0" borderId="20" xfId="0" applyBorder="1" applyAlignment="1"/>
    <xf numFmtId="0" fontId="27" fillId="0" borderId="13" xfId="0" applyFont="1" applyBorder="1"/>
    <xf numFmtId="0" fontId="2" fillId="26" borderId="0" xfId="39" applyFill="1"/>
    <xf numFmtId="0" fontId="35" fillId="26" borderId="0" xfId="39" applyFont="1" applyFill="1"/>
    <xf numFmtId="0" fontId="2" fillId="26" borderId="0" xfId="39" applyFill="1" applyAlignment="1"/>
    <xf numFmtId="0" fontId="27" fillId="0" borderId="14" xfId="0" applyFont="1" applyBorder="1" applyAlignment="1">
      <alignment wrapText="1"/>
    </xf>
    <xf numFmtId="0" fontId="35" fillId="26" borderId="0" xfId="39" applyFont="1" applyFill="1"/>
    <xf numFmtId="0" fontId="35" fillId="26" borderId="0" xfId="39" applyFont="1" applyFill="1" applyAlignment="1">
      <alignment horizontal="left"/>
    </xf>
    <xf numFmtId="0" fontId="35" fillId="26" borderId="0" xfId="39" applyFont="1" applyFill="1" applyBorder="1"/>
    <xf numFmtId="0" fontId="3" fillId="26" borderId="38" xfId="39" applyFont="1" applyFill="1" applyBorder="1" applyProtection="1">
      <protection locked="0"/>
    </xf>
    <xf numFmtId="0" fontId="22" fillId="26" borderId="39" xfId="39" applyFont="1" applyFill="1" applyBorder="1" applyProtection="1">
      <protection locked="0"/>
    </xf>
    <xf numFmtId="0" fontId="22" fillId="26" borderId="23" xfId="39" applyFont="1" applyFill="1" applyBorder="1" applyAlignment="1" applyProtection="1">
      <protection locked="0"/>
    </xf>
    <xf numFmtId="0" fontId="22" fillId="26" borderId="40" xfId="39" applyFont="1" applyFill="1" applyBorder="1" applyProtection="1">
      <protection locked="0"/>
    </xf>
    <xf numFmtId="0" fontId="2" fillId="26" borderId="0" xfId="39" applyFont="1" applyFill="1" applyAlignment="1"/>
    <xf numFmtId="1" fontId="2" fillId="26" borderId="0" xfId="39" applyNumberFormat="1" applyFill="1" applyAlignment="1"/>
    <xf numFmtId="0" fontId="31" fillId="0" borderId="0" xfId="0" applyFont="1"/>
    <xf numFmtId="0" fontId="36" fillId="0" borderId="41" xfId="0" applyFont="1" applyBorder="1" applyAlignment="1">
      <alignment horizontal="center" vertical="center"/>
    </xf>
    <xf numFmtId="0" fontId="36" fillId="0" borderId="23" xfId="0" applyFont="1" applyBorder="1" applyAlignment="1">
      <alignment horizontal="center" vertical="center"/>
    </xf>
    <xf numFmtId="0" fontId="36" fillId="0" borderId="38" xfId="0" applyFont="1" applyBorder="1" applyAlignment="1">
      <alignment horizontal="center" vertical="center"/>
    </xf>
    <xf numFmtId="0" fontId="36" fillId="0" borderId="24" xfId="0" applyFont="1" applyBorder="1" applyAlignment="1">
      <alignment horizontal="center" vertical="center"/>
    </xf>
    <xf numFmtId="0" fontId="37" fillId="0" borderId="42" xfId="0" applyFont="1" applyBorder="1" applyAlignment="1">
      <alignment horizontal="center" vertical="center"/>
    </xf>
    <xf numFmtId="0" fontId="37" fillId="0" borderId="38" xfId="0" applyFont="1" applyBorder="1" applyAlignment="1">
      <alignment horizontal="center" vertical="center"/>
    </xf>
    <xf numFmtId="0" fontId="37" fillId="28" borderId="38" xfId="0" applyFont="1" applyFill="1" applyBorder="1" applyAlignment="1">
      <alignment vertical="center"/>
    </xf>
    <xf numFmtId="0" fontId="0" fillId="0" borderId="17" xfId="0" applyFill="1" applyBorder="1" applyAlignment="1">
      <alignment horizontal="center"/>
    </xf>
    <xf numFmtId="0" fontId="0" fillId="0" borderId="56" xfId="0" applyFill="1" applyBorder="1" applyAlignment="1">
      <alignment horizontal="center"/>
    </xf>
    <xf numFmtId="38" fontId="2" fillId="0" borderId="14" xfId="0" applyNumberFormat="1" applyFont="1" applyFill="1" applyBorder="1" applyAlignment="1"/>
    <xf numFmtId="0" fontId="2" fillId="0" borderId="43" xfId="39" applyFont="1" applyFill="1" applyBorder="1" applyAlignment="1"/>
    <xf numFmtId="0" fontId="2" fillId="0" borderId="38" xfId="39" applyFont="1" applyFill="1" applyBorder="1" applyAlignment="1"/>
    <xf numFmtId="1" fontId="0" fillId="0" borderId="14" xfId="0" applyNumberFormat="1" applyFill="1" applyBorder="1" applyAlignment="1">
      <alignment horizontal="center" vertical="center"/>
    </xf>
    <xf numFmtId="165" fontId="0" fillId="0" borderId="16" xfId="0" applyNumberFormat="1" applyFill="1" applyBorder="1" applyAlignment="1">
      <alignment horizontal="center"/>
    </xf>
    <xf numFmtId="0" fontId="0" fillId="0" borderId="13" xfId="0" applyFill="1" applyBorder="1" applyAlignment="1"/>
    <xf numFmtId="0" fontId="0" fillId="0" borderId="16" xfId="0" applyFill="1" applyBorder="1" applyAlignment="1">
      <alignment horizontal="center"/>
    </xf>
    <xf numFmtId="0" fontId="0" fillId="0" borderId="17" xfId="0" applyFont="1" applyFill="1" applyBorder="1" applyAlignment="1">
      <alignment horizont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0" fillId="0" borderId="13" xfId="0" applyFont="1" applyFill="1" applyBorder="1" applyAlignment="1">
      <alignment horizontal="center"/>
    </xf>
    <xf numFmtId="1" fontId="0" fillId="0" borderId="13" xfId="0" applyNumberFormat="1" applyFill="1" applyBorder="1" applyAlignment="1">
      <alignment horizontal="center"/>
    </xf>
    <xf numFmtId="0" fontId="27" fillId="0" borderId="13" xfId="0" applyNumberFormat="1" applyFont="1" applyFill="1" applyBorder="1" applyAlignment="1">
      <alignment horizontal="center"/>
    </xf>
    <xf numFmtId="0" fontId="2" fillId="0" borderId="13" xfId="0" applyFont="1" applyFill="1" applyBorder="1" applyAlignment="1">
      <alignment horizontal="center"/>
    </xf>
    <xf numFmtId="8" fontId="3" fillId="0" borderId="26" xfId="0" applyNumberFormat="1" applyFont="1" applyFill="1" applyBorder="1" applyAlignment="1">
      <alignment horizontal="center"/>
    </xf>
    <xf numFmtId="0" fontId="0" fillId="0" borderId="26" xfId="0" applyFont="1" applyFill="1" applyBorder="1" applyAlignment="1">
      <alignment horizontal="center"/>
    </xf>
    <xf numFmtId="0" fontId="3" fillId="0" borderId="26" xfId="0" applyFont="1" applyFill="1" applyBorder="1" applyAlignment="1">
      <alignment horizontal="center"/>
    </xf>
    <xf numFmtId="0" fontId="0" fillId="0" borderId="27" xfId="0" applyFont="1" applyFill="1" applyBorder="1" applyAlignment="1">
      <alignment horizontal="center"/>
    </xf>
    <xf numFmtId="0" fontId="0" fillId="0" borderId="0" xfId="0" applyFill="1" applyBorder="1" applyAlignment="1"/>
    <xf numFmtId="0" fontId="0" fillId="0" borderId="11" xfId="0" applyFill="1" applyBorder="1" applyAlignment="1"/>
    <xf numFmtId="8" fontId="0" fillId="0" borderId="43" xfId="39" applyNumberFormat="1" applyFont="1" applyFill="1" applyBorder="1" applyAlignment="1">
      <alignment horizontal="center"/>
    </xf>
    <xf numFmtId="8" fontId="2" fillId="0" borderId="44" xfId="39" applyNumberFormat="1" applyFont="1" applyFill="1" applyBorder="1" applyAlignment="1">
      <alignment horizontal="center"/>
    </xf>
    <xf numFmtId="8" fontId="2" fillId="0" borderId="45" xfId="39" applyNumberFormat="1" applyFont="1" applyFill="1" applyBorder="1" applyAlignment="1">
      <alignment horizontal="center"/>
    </xf>
    <xf numFmtId="0" fontId="0" fillId="0" borderId="16" xfId="0" applyFill="1" applyBorder="1" applyAlignment="1">
      <alignment horizontal="center"/>
    </xf>
    <xf numFmtId="0" fontId="0" fillId="0" borderId="80" xfId="0" applyFill="1" applyBorder="1" applyAlignment="1">
      <alignment horizontal="center"/>
    </xf>
    <xf numFmtId="1" fontId="0" fillId="0" borderId="14" xfId="0" applyNumberFormat="1" applyFill="1" applyBorder="1" applyAlignment="1">
      <alignment horizontal="center"/>
    </xf>
    <xf numFmtId="1" fontId="0" fillId="0" borderId="46" xfId="0" applyNumberFormat="1" applyFill="1" applyBorder="1" applyAlignment="1">
      <alignment horizontal="center"/>
    </xf>
    <xf numFmtId="1" fontId="0" fillId="0" borderId="47" xfId="0" applyNumberFormat="1" applyFill="1" applyBorder="1" applyAlignment="1">
      <alignment horizontal="center"/>
    </xf>
    <xf numFmtId="1" fontId="0" fillId="0" borderId="48" xfId="0" applyNumberFormat="1" applyFill="1" applyBorder="1" applyAlignment="1">
      <alignment horizontal="center"/>
    </xf>
    <xf numFmtId="8" fontId="3" fillId="0" borderId="16" xfId="0" applyNumberFormat="1" applyFont="1" applyFill="1" applyBorder="1" applyAlignment="1">
      <alignment horizontal="center"/>
    </xf>
    <xf numFmtId="0" fontId="3" fillId="0" borderId="13" xfId="0" applyFont="1" applyFill="1" applyBorder="1" applyAlignment="1">
      <alignment horizontal="center"/>
    </xf>
    <xf numFmtId="0" fontId="0" fillId="0" borderId="77" xfId="0" applyFill="1" applyBorder="1" applyAlignment="1">
      <alignment horizontal="center"/>
    </xf>
    <xf numFmtId="0" fontId="0" fillId="0" borderId="78" xfId="0" applyFill="1" applyBorder="1" applyAlignment="1">
      <alignment horizontal="center"/>
    </xf>
    <xf numFmtId="8" fontId="2" fillId="0" borderId="16" xfId="0" applyNumberFormat="1" applyFont="1" applyFill="1" applyBorder="1" applyAlignment="1">
      <alignment horizontal="center"/>
    </xf>
    <xf numFmtId="0" fontId="0" fillId="0" borderId="13" xfId="0" applyFill="1" applyBorder="1" applyAlignment="1">
      <alignment horizontal="center"/>
    </xf>
    <xf numFmtId="0" fontId="0" fillId="0" borderId="17" xfId="0" applyFill="1" applyBorder="1" applyAlignment="1">
      <alignment horizontal="center"/>
    </xf>
    <xf numFmtId="8" fontId="3" fillId="0" borderId="18" xfId="0" applyNumberFormat="1" applyFont="1" applyFill="1" applyBorder="1" applyAlignment="1">
      <alignment horizontal="center"/>
    </xf>
    <xf numFmtId="0" fontId="0" fillId="0" borderId="49" xfId="0" applyFill="1" applyBorder="1" applyAlignment="1"/>
    <xf numFmtId="0" fontId="4" fillId="0" borderId="79" xfId="47" applyFont="1" applyFill="1" applyBorder="1" applyAlignment="1">
      <alignment horizontal="center" vertical="center" wrapText="1"/>
    </xf>
    <xf numFmtId="0" fontId="0" fillId="0" borderId="79" xfId="0" applyFill="1" applyBorder="1" applyAlignment="1">
      <alignment horizontal="center"/>
    </xf>
    <xf numFmtId="0" fontId="0" fillId="0" borderId="56" xfId="0" applyFill="1" applyBorder="1" applyAlignment="1">
      <alignment horizontal="center"/>
    </xf>
    <xf numFmtId="0" fontId="3" fillId="26" borderId="50" xfId="39" applyFont="1" applyFill="1" applyBorder="1" applyAlignment="1" applyProtection="1">
      <alignment horizontal="center" vertical="center" textRotation="90"/>
      <protection locked="0"/>
    </xf>
    <xf numFmtId="0" fontId="3" fillId="26" borderId="20" xfId="39" applyFont="1" applyFill="1" applyBorder="1" applyAlignment="1" applyProtection="1">
      <alignment horizontal="center" vertical="center" textRotation="90"/>
      <protection locked="0"/>
    </xf>
    <xf numFmtId="0" fontId="0" fillId="0" borderId="34" xfId="0" applyBorder="1" applyAlignment="1">
      <alignment horizontal="center" vertical="center" textRotation="90"/>
    </xf>
    <xf numFmtId="0" fontId="0" fillId="0" borderId="34" xfId="0" applyBorder="1" applyAlignment="1"/>
    <xf numFmtId="0" fontId="0" fillId="0" borderId="42" xfId="0" applyBorder="1" applyAlignment="1"/>
    <xf numFmtId="0" fontId="3" fillId="26" borderId="51" xfId="39" applyFont="1" applyFill="1" applyBorder="1" applyAlignment="1" applyProtection="1">
      <alignment horizontal="left"/>
      <protection locked="0"/>
    </xf>
    <xf numFmtId="0" fontId="25" fillId="26" borderId="52" xfId="0" applyFont="1" applyFill="1" applyBorder="1" applyAlignment="1" applyProtection="1">
      <alignment horizontal="left"/>
      <protection locked="0"/>
    </xf>
    <xf numFmtId="0" fontId="0" fillId="0" borderId="14" xfId="0" applyFill="1" applyBorder="1" applyAlignment="1">
      <alignment horizontal="center"/>
    </xf>
    <xf numFmtId="0" fontId="0" fillId="0" borderId="46" xfId="0" applyFill="1" applyBorder="1" applyAlignment="1">
      <alignment horizontal="center"/>
    </xf>
    <xf numFmtId="0" fontId="0" fillId="0" borderId="47" xfId="0" applyFill="1" applyBorder="1" applyAlignment="1">
      <alignment horizontal="center"/>
    </xf>
    <xf numFmtId="0" fontId="0" fillId="0" borderId="14" xfId="0" applyNumberFormat="1" applyFill="1" applyBorder="1" applyAlignment="1">
      <alignment horizontal="center"/>
    </xf>
    <xf numFmtId="0" fontId="0" fillId="0" borderId="48" xfId="0" applyNumberFormat="1" applyFill="1" applyBorder="1" applyAlignment="1">
      <alignment horizontal="center"/>
    </xf>
    <xf numFmtId="0" fontId="0" fillId="26" borderId="53" xfId="0" applyFont="1" applyFill="1" applyBorder="1" applyAlignment="1">
      <alignment horizontal="center"/>
    </xf>
    <xf numFmtId="0" fontId="0" fillId="26" borderId="54" xfId="0" applyFont="1" applyFill="1" applyBorder="1" applyAlignment="1">
      <alignment horizontal="center"/>
    </xf>
    <xf numFmtId="165" fontId="0" fillId="0" borderId="14" xfId="0" applyNumberFormat="1" applyFill="1" applyBorder="1" applyAlignment="1">
      <alignment horizontal="center"/>
    </xf>
    <xf numFmtId="0" fontId="0" fillId="0" borderId="48" xfId="0" applyFill="1" applyBorder="1" applyAlignment="1">
      <alignment horizontal="center"/>
    </xf>
    <xf numFmtId="165" fontId="0" fillId="0" borderId="46" xfId="0" applyNumberFormat="1" applyFill="1" applyBorder="1" applyAlignment="1">
      <alignment horizontal="center"/>
    </xf>
    <xf numFmtId="165" fontId="0" fillId="0" borderId="47" xfId="0" applyNumberFormat="1" applyFill="1" applyBorder="1" applyAlignment="1">
      <alignment horizontal="center"/>
    </xf>
    <xf numFmtId="8" fontId="2" fillId="26" borderId="55" xfId="39" applyNumberFormat="1" applyFont="1" applyFill="1" applyBorder="1" applyAlignment="1">
      <alignment horizontal="center"/>
    </xf>
    <xf numFmtId="0" fontId="0" fillId="26" borderId="52" xfId="0" applyFont="1" applyFill="1" applyBorder="1" applyAlignment="1"/>
    <xf numFmtId="165" fontId="0" fillId="0" borderId="13" xfId="0" applyNumberFormat="1" applyFill="1" applyBorder="1" applyAlignment="1">
      <alignment horizontal="center"/>
    </xf>
    <xf numFmtId="165" fontId="0" fillId="0" borderId="17" xfId="0" applyNumberFormat="1" applyFill="1" applyBorder="1" applyAlignment="1">
      <alignment horizontal="center"/>
    </xf>
    <xf numFmtId="0" fontId="2" fillId="0" borderId="16" xfId="0" applyNumberFormat="1" applyFont="1" applyFill="1" applyBorder="1" applyAlignment="1">
      <alignment horizontal="center"/>
    </xf>
    <xf numFmtId="0" fontId="0" fillId="0" borderId="13" xfId="0" applyFill="1" applyBorder="1" applyAlignment="1"/>
    <xf numFmtId="0" fontId="2" fillId="27" borderId="22" xfId="39" applyFont="1" applyFill="1" applyBorder="1" applyAlignment="1"/>
    <xf numFmtId="0" fontId="0" fillId="27" borderId="0" xfId="0" applyFill="1" applyBorder="1" applyAlignment="1"/>
    <xf numFmtId="0" fontId="0" fillId="27" borderId="22" xfId="0" applyFill="1" applyBorder="1" applyAlignment="1"/>
    <xf numFmtId="0" fontId="23" fillId="0" borderId="14" xfId="0" applyNumberFormat="1" applyFont="1" applyFill="1" applyBorder="1" applyAlignment="1">
      <alignment horizontal="center"/>
    </xf>
    <xf numFmtId="1" fontId="0" fillId="0" borderId="56" xfId="0" applyNumberFormat="1" applyFill="1" applyBorder="1" applyAlignment="1">
      <alignment horizontal="center"/>
    </xf>
    <xf numFmtId="1" fontId="0" fillId="0" borderId="14" xfId="0" applyNumberFormat="1" applyFill="1" applyBorder="1" applyAlignment="1">
      <alignment horizontal="center" wrapText="1"/>
    </xf>
    <xf numFmtId="0" fontId="2" fillId="27" borderId="57" xfId="39" applyFill="1" applyBorder="1" applyAlignment="1"/>
    <xf numFmtId="0" fontId="0" fillId="27" borderId="58" xfId="0" applyFill="1" applyBorder="1" applyAlignment="1"/>
    <xf numFmtId="0" fontId="0" fillId="27" borderId="59" xfId="0" applyFill="1" applyBorder="1" applyAlignment="1"/>
    <xf numFmtId="0" fontId="0" fillId="27" borderId="44" xfId="0" applyFill="1" applyBorder="1" applyAlignment="1"/>
    <xf numFmtId="0" fontId="29" fillId="0" borderId="60" xfId="0" applyFont="1" applyFill="1" applyBorder="1" applyAlignment="1">
      <alignment horizontal="center"/>
    </xf>
    <xf numFmtId="0" fontId="0" fillId="0" borderId="60" xfId="0" applyFont="1" applyFill="1" applyBorder="1" applyAlignment="1">
      <alignment horizontal="center"/>
    </xf>
    <xf numFmtId="0" fontId="0" fillId="0" borderId="61" xfId="0" applyFont="1" applyFill="1" applyBorder="1" applyAlignment="1">
      <alignment horizontal="center"/>
    </xf>
    <xf numFmtId="0" fontId="3" fillId="26" borderId="21" xfId="39" applyFont="1" applyFill="1" applyBorder="1" applyAlignment="1"/>
    <xf numFmtId="0" fontId="3" fillId="26" borderId="24" xfId="0" applyFont="1" applyFill="1" applyBorder="1" applyAlignment="1"/>
    <xf numFmtId="0" fontId="3" fillId="27" borderId="57" xfId="39" applyFont="1" applyFill="1" applyBorder="1" applyAlignment="1" applyProtection="1">
      <alignment horizontal="center"/>
      <protection locked="0"/>
    </xf>
    <xf numFmtId="0" fontId="3" fillId="27" borderId="62" xfId="39" applyFont="1" applyFill="1" applyBorder="1" applyAlignment="1" applyProtection="1">
      <alignment horizontal="center"/>
      <protection locked="0"/>
    </xf>
    <xf numFmtId="0" fontId="3" fillId="27" borderId="22" xfId="39" applyFont="1" applyFill="1" applyBorder="1" applyAlignment="1" applyProtection="1">
      <alignment horizontal="center"/>
      <protection locked="0"/>
    </xf>
    <xf numFmtId="0" fontId="3" fillId="27" borderId="63" xfId="39" applyFont="1" applyFill="1" applyBorder="1" applyAlignment="1" applyProtection="1">
      <alignment horizontal="center"/>
      <protection locked="0"/>
    </xf>
    <xf numFmtId="0" fontId="3" fillId="27" borderId="59" xfId="39" applyFont="1" applyFill="1" applyBorder="1" applyAlignment="1" applyProtection="1">
      <alignment horizontal="center"/>
      <protection locked="0"/>
    </xf>
    <xf numFmtId="0" fontId="3" fillId="27" borderId="38" xfId="39" applyFont="1" applyFill="1" applyBorder="1" applyAlignment="1" applyProtection="1">
      <alignment horizontal="center"/>
      <protection locked="0"/>
    </xf>
    <xf numFmtId="0" fontId="2" fillId="27" borderId="57" xfId="39" applyFill="1" applyBorder="1" applyAlignment="1">
      <alignment horizontal="center"/>
    </xf>
    <xf numFmtId="0" fontId="2" fillId="27" borderId="62" xfId="39" applyFill="1" applyBorder="1" applyAlignment="1">
      <alignment horizontal="center"/>
    </xf>
    <xf numFmtId="0" fontId="2" fillId="27" borderId="22" xfId="39" applyFill="1" applyBorder="1" applyAlignment="1">
      <alignment horizontal="center"/>
    </xf>
    <xf numFmtId="0" fontId="2" fillId="27" borderId="63" xfId="39" applyFill="1" applyBorder="1" applyAlignment="1">
      <alignment horizontal="center"/>
    </xf>
    <xf numFmtId="0" fontId="2" fillId="27" borderId="59" xfId="39" applyFill="1" applyBorder="1" applyAlignment="1">
      <alignment horizontal="center"/>
    </xf>
    <xf numFmtId="0" fontId="2" fillId="27" borderId="38" xfId="39" applyFill="1" applyBorder="1" applyAlignment="1">
      <alignment horizontal="center"/>
    </xf>
    <xf numFmtId="0" fontId="2" fillId="0" borderId="14" xfId="0" applyFont="1" applyFill="1" applyBorder="1" applyAlignment="1">
      <alignment horizontal="center"/>
    </xf>
    <xf numFmtId="0" fontId="29" fillId="0" borderId="13" xfId="0" applyFont="1" applyFill="1" applyBorder="1" applyAlignment="1">
      <alignment horizontal="center"/>
    </xf>
    <xf numFmtId="0" fontId="0" fillId="0" borderId="17" xfId="0" applyFont="1" applyFill="1" applyBorder="1" applyAlignment="1">
      <alignment horizontal="center"/>
    </xf>
    <xf numFmtId="0" fontId="2" fillId="26" borderId="22" xfId="39" applyFont="1" applyFill="1" applyBorder="1" applyAlignment="1"/>
    <xf numFmtId="0" fontId="0" fillId="26" borderId="0" xfId="0" applyFont="1" applyFill="1" applyBorder="1" applyAlignment="1"/>
    <xf numFmtId="165" fontId="2" fillId="0" borderId="13" xfId="0" applyNumberFormat="1" applyFont="1" applyFill="1" applyBorder="1" applyAlignment="1">
      <alignment horizontal="center"/>
    </xf>
    <xf numFmtId="0" fontId="3" fillId="26" borderId="21" xfId="39" applyFont="1" applyFill="1" applyBorder="1" applyAlignment="1">
      <alignment horizontal="left"/>
    </xf>
    <xf numFmtId="0" fontId="2" fillId="26" borderId="64" xfId="0" applyFont="1" applyFill="1" applyBorder="1" applyAlignment="1">
      <alignment horizontal="left"/>
    </xf>
    <xf numFmtId="0" fontId="3" fillId="0" borderId="39" xfId="0" applyFont="1" applyBorder="1" applyAlignment="1">
      <alignment horizontal="center" vertical="center" textRotation="90"/>
    </xf>
    <xf numFmtId="0" fontId="3" fillId="0" borderId="34" xfId="0" applyFont="1" applyBorder="1" applyAlignment="1">
      <alignment horizontal="center" vertical="center" textRotation="90"/>
    </xf>
    <xf numFmtId="0" fontId="0" fillId="0" borderId="42" xfId="0" applyBorder="1" applyAlignment="1">
      <alignment horizontal="center" vertical="center" textRotation="90"/>
    </xf>
    <xf numFmtId="0" fontId="0" fillId="0" borderId="14" xfId="0" applyFont="1" applyFill="1" applyBorder="1" applyAlignment="1">
      <alignment horizontal="center"/>
    </xf>
    <xf numFmtId="0" fontId="2" fillId="0" borderId="46" xfId="0" applyFont="1" applyFill="1" applyBorder="1" applyAlignment="1">
      <alignment horizontal="center"/>
    </xf>
    <xf numFmtId="1" fontId="27" fillId="0" borderId="13" xfId="0" applyNumberFormat="1" applyFont="1" applyFill="1" applyBorder="1" applyAlignment="1">
      <alignment horizontal="center"/>
    </xf>
    <xf numFmtId="1" fontId="0" fillId="0" borderId="13" xfId="0" applyNumberFormat="1" applyFill="1" applyBorder="1" applyAlignment="1">
      <alignment horizontal="center"/>
    </xf>
    <xf numFmtId="1" fontId="2" fillId="0" borderId="13" xfId="0" applyNumberFormat="1" applyFont="1" applyFill="1" applyBorder="1" applyAlignment="1">
      <alignment horizontal="center"/>
    </xf>
    <xf numFmtId="1" fontId="2" fillId="0" borderId="17" xfId="0" applyNumberFormat="1" applyFont="1" applyFill="1" applyBorder="1" applyAlignment="1">
      <alignment horizontal="center"/>
    </xf>
    <xf numFmtId="0" fontId="2" fillId="0" borderId="13" xfId="0" applyFont="1" applyFill="1" applyBorder="1" applyAlignment="1">
      <alignment horizontal="center"/>
    </xf>
    <xf numFmtId="2" fontId="27" fillId="0" borderId="13" xfId="0" applyNumberFormat="1"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166" fontId="27" fillId="0" borderId="56" xfId="0" applyNumberFormat="1" applyFont="1" applyFill="1" applyBorder="1" applyAlignment="1">
      <alignment horizontal="center"/>
    </xf>
    <xf numFmtId="8" fontId="2" fillId="0" borderId="13" xfId="39" applyNumberFormat="1" applyFont="1" applyFill="1" applyBorder="1" applyAlignment="1">
      <alignment horizontal="center"/>
    </xf>
    <xf numFmtId="8" fontId="2" fillId="0" borderId="17" xfId="39" applyNumberFormat="1" applyFont="1" applyFill="1" applyBorder="1" applyAlignment="1">
      <alignment horizontal="center"/>
    </xf>
    <xf numFmtId="49" fontId="2" fillId="0" borderId="43" xfId="39" applyNumberFormat="1" applyFont="1" applyFill="1" applyBorder="1" applyAlignment="1">
      <alignment horizontal="center"/>
    </xf>
    <xf numFmtId="49" fontId="2" fillId="0" borderId="44" xfId="39" applyNumberFormat="1" applyFont="1" applyFill="1" applyBorder="1" applyAlignment="1">
      <alignment horizontal="center"/>
    </xf>
    <xf numFmtId="49" fontId="2" fillId="0" borderId="45" xfId="39" applyNumberFormat="1" applyFont="1" applyFill="1" applyBorder="1" applyAlignment="1">
      <alignment horizontal="center"/>
    </xf>
    <xf numFmtId="1" fontId="0" fillId="0" borderId="18" xfId="0" applyNumberFormat="1" applyFill="1" applyBorder="1" applyAlignment="1">
      <alignment horizontal="center"/>
    </xf>
    <xf numFmtId="1" fontId="0" fillId="0" borderId="49" xfId="0" applyNumberFormat="1" applyFill="1" applyBorder="1" applyAlignment="1">
      <alignment horizontal="center"/>
    </xf>
    <xf numFmtId="0" fontId="0" fillId="0" borderId="49" xfId="0" applyFill="1" applyBorder="1" applyAlignment="1">
      <alignment horizontal="center"/>
    </xf>
    <xf numFmtId="0" fontId="0" fillId="0" borderId="65" xfId="0" applyFill="1" applyBorder="1" applyAlignment="1">
      <alignment horizontal="center"/>
    </xf>
    <xf numFmtId="0" fontId="0" fillId="0" borderId="16" xfId="0" applyFont="1" applyFill="1" applyBorder="1" applyAlignment="1">
      <alignment horizontal="center"/>
    </xf>
    <xf numFmtId="165" fontId="0" fillId="0" borderId="16" xfId="0" applyNumberFormat="1" applyFill="1" applyBorder="1" applyAlignment="1">
      <alignment horizontal="center"/>
    </xf>
    <xf numFmtId="0" fontId="2" fillId="0" borderId="13" xfId="0" applyNumberFormat="1" applyFont="1" applyFill="1" applyBorder="1" applyAlignment="1">
      <alignment horizontal="center"/>
    </xf>
    <xf numFmtId="0" fontId="0" fillId="0" borderId="17" xfId="0" applyFill="1" applyBorder="1" applyAlignment="1"/>
    <xf numFmtId="0" fontId="27" fillId="0" borderId="13" xfId="0" applyFont="1" applyFill="1" applyBorder="1" applyAlignment="1">
      <alignment horizontal="center"/>
    </xf>
    <xf numFmtId="0" fontId="0" fillId="0" borderId="13" xfId="0" applyFont="1" applyFill="1" applyBorder="1" applyAlignment="1">
      <alignment horizontal="center"/>
    </xf>
    <xf numFmtId="8" fontId="3" fillId="0" borderId="13" xfId="0" applyNumberFormat="1" applyFont="1" applyFill="1" applyBorder="1" applyAlignment="1">
      <alignment horizontal="center"/>
    </xf>
    <xf numFmtId="165" fontId="2" fillId="0" borderId="17" xfId="0" applyNumberFormat="1" applyFont="1" applyFill="1" applyBorder="1" applyAlignment="1">
      <alignment horizontal="center"/>
    </xf>
    <xf numFmtId="0" fontId="2" fillId="26" borderId="22" xfId="39" applyFill="1" applyBorder="1" applyAlignment="1"/>
    <xf numFmtId="0" fontId="0" fillId="26" borderId="0" xfId="0" applyFill="1" applyBorder="1" applyAlignment="1"/>
    <xf numFmtId="8" fontId="3" fillId="0" borderId="56" xfId="39" applyNumberFormat="1" applyFont="1" applyFill="1" applyBorder="1" applyAlignment="1">
      <alignment horizontal="center"/>
    </xf>
    <xf numFmtId="8" fontId="3" fillId="0" borderId="46" xfId="39" applyNumberFormat="1" applyFont="1" applyFill="1" applyBorder="1" applyAlignment="1">
      <alignment horizontal="center"/>
    </xf>
    <xf numFmtId="8" fontId="3" fillId="0" borderId="47" xfId="39" applyNumberFormat="1" applyFont="1" applyFill="1" applyBorder="1" applyAlignment="1">
      <alignment horizontal="center"/>
    </xf>
    <xf numFmtId="1" fontId="0" fillId="0" borderId="15" xfId="0" applyNumberFormat="1" applyFill="1" applyBorder="1" applyAlignment="1">
      <alignment horizontal="center"/>
    </xf>
    <xf numFmtId="1" fontId="0" fillId="0" borderId="66" xfId="0" applyNumberFormat="1" applyFill="1" applyBorder="1" applyAlignment="1">
      <alignment horizontal="center"/>
    </xf>
    <xf numFmtId="0" fontId="0" fillId="0" borderId="67" xfId="0" applyFill="1" applyBorder="1" applyAlignment="1">
      <alignment horizontal="center"/>
    </xf>
    <xf numFmtId="0" fontId="0" fillId="0" borderId="68" xfId="0" applyFill="1" applyBorder="1" applyAlignment="1">
      <alignment horizontal="center"/>
    </xf>
    <xf numFmtId="0" fontId="2" fillId="0" borderId="69" xfId="0" applyFont="1" applyFill="1" applyBorder="1" applyAlignment="1">
      <alignment horizontal="center"/>
    </xf>
    <xf numFmtId="0" fontId="0" fillId="0" borderId="70" xfId="0" applyFill="1" applyBorder="1" applyAlignment="1">
      <alignment horizontal="center"/>
    </xf>
    <xf numFmtId="0" fontId="0" fillId="0" borderId="71" xfId="0" applyFill="1" applyBorder="1" applyAlignment="1">
      <alignment horizontal="center"/>
    </xf>
    <xf numFmtId="0" fontId="0" fillId="27" borderId="22" xfId="0" applyFill="1" applyBorder="1" applyAlignment="1">
      <alignment horizontal="center" vertical="top"/>
    </xf>
    <xf numFmtId="0" fontId="0" fillId="27" borderId="0" xfId="0" applyFill="1" applyBorder="1" applyAlignment="1">
      <alignment horizontal="center" vertical="top"/>
    </xf>
    <xf numFmtId="0" fontId="0" fillId="27" borderId="11" xfId="0" applyFill="1" applyBorder="1" applyAlignment="1">
      <alignment horizontal="center" vertical="top"/>
    </xf>
    <xf numFmtId="0" fontId="0" fillId="27" borderId="72" xfId="0" applyFill="1" applyBorder="1" applyAlignment="1">
      <alignment horizontal="center" vertical="top"/>
    </xf>
    <xf numFmtId="0" fontId="0" fillId="27" borderId="73" xfId="0" applyFill="1" applyBorder="1" applyAlignment="1">
      <alignment horizontal="center" vertical="top"/>
    </xf>
    <xf numFmtId="0" fontId="0" fillId="27" borderId="74" xfId="0" applyFill="1" applyBorder="1" applyAlignment="1">
      <alignment horizontal="center" vertical="top"/>
    </xf>
    <xf numFmtId="0" fontId="22" fillId="0" borderId="41" xfId="39" applyFont="1" applyFill="1" applyBorder="1" applyAlignment="1" applyProtection="1">
      <alignment horizontal="center"/>
      <protection locked="0"/>
    </xf>
    <xf numFmtId="0" fontId="22" fillId="0" borderId="64" xfId="39" applyFont="1" applyFill="1" applyBorder="1" applyAlignment="1" applyProtection="1">
      <alignment horizontal="center"/>
      <protection locked="0"/>
    </xf>
    <xf numFmtId="0" fontId="22" fillId="0" borderId="24" xfId="39" applyFont="1" applyFill="1" applyBorder="1" applyAlignment="1" applyProtection="1">
      <alignment horizontal="center"/>
      <protection locked="0"/>
    </xf>
    <xf numFmtId="0" fontId="37" fillId="0" borderId="41" xfId="0" applyFont="1" applyBorder="1" applyAlignment="1">
      <alignment horizontal="center" vertical="center"/>
    </xf>
    <xf numFmtId="0" fontId="37" fillId="0" borderId="64" xfId="0" applyFont="1" applyBorder="1" applyAlignment="1">
      <alignment horizontal="center"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2" xfId="37"/>
    <cellStyle name="Normal_DDR quote template" xfId="38"/>
    <cellStyle name="Normal_DWC166BLS  DEVELOPMENT SET UP SHEET 2" xfId="39"/>
    <cellStyle name="Note 2" xfId="40"/>
    <cellStyle name="Output 2" xfId="41"/>
    <cellStyle name="Title 2" xfId="42"/>
    <cellStyle name="Total 2" xfId="43"/>
    <cellStyle name="Warning Text 2" xfId="44"/>
    <cellStyle name="常规 2" xfId="45"/>
    <cellStyle name="常规_DWC93BLSST SX DWC1534 Upgrades SPEC-20100311" xfId="46"/>
    <cellStyle name="常规_XX Danby DPAC LINE-UP 2004" xfId="47"/>
    <cellStyle name="货币 2" xfId="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nse1\sense\Global%20Cost%20Matrix\VENDOR%20SPEC%20QUOTE%20FORMS%202009\XINGXING\042809%20XX%20SBCR039W%20FCTY%20QU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Wine Bev Quote"/>
    </sheetNames>
    <sheetDataSet>
      <sheetData sheetId="0">
        <row r="59">
          <cell r="C59" t="str">
            <v>----------------</v>
          </cell>
          <cell r="D59" t="str">
            <v>USD</v>
          </cell>
          <cell r="E59" t="str">
            <v>CDN</v>
          </cell>
          <cell r="F59" t="str">
            <v>Option #3</v>
          </cell>
          <cell r="G59" t="str">
            <v>Option #4</v>
          </cell>
          <cell r="H59" t="str">
            <v>Option #5</v>
          </cell>
          <cell r="I59" t="str">
            <v>Option #6</v>
          </cell>
          <cell r="J59" t="str">
            <v>Option #7</v>
          </cell>
          <cell r="K59" t="str">
            <v>Option #8</v>
          </cell>
          <cell r="L59" t="str">
            <v>Option #9</v>
          </cell>
          <cell r="M59" t="str">
            <v>Option #10</v>
          </cell>
          <cell r="N59" t="str">
            <v>Option #11</v>
          </cell>
          <cell r="O59" t="str">
            <v>Option #12</v>
          </cell>
          <cell r="P59" t="str">
            <v>Option #13</v>
          </cell>
          <cell r="Q59" t="str">
            <v>Option #14</v>
          </cell>
        </row>
        <row r="60">
          <cell r="C60" t="str">
            <v>----------------</v>
          </cell>
          <cell r="D60" t="str">
            <v>90 Days</v>
          </cell>
          <cell r="E60" t="str">
            <v>120 Days</v>
          </cell>
          <cell r="F60" t="str">
            <v>360 Days</v>
          </cell>
          <cell r="G60" t="str">
            <v>Option #4</v>
          </cell>
          <cell r="H60" t="str">
            <v>Option #5</v>
          </cell>
          <cell r="I60" t="str">
            <v>Option #6</v>
          </cell>
          <cell r="J60" t="str">
            <v>Option #7</v>
          </cell>
          <cell r="K60" t="str">
            <v>Option #8</v>
          </cell>
          <cell r="L60" t="str">
            <v>Option #9</v>
          </cell>
          <cell r="M60" t="str">
            <v>Option #10</v>
          </cell>
          <cell r="N60" t="str">
            <v>Option #11</v>
          </cell>
          <cell r="O60" t="str">
            <v>Option #12</v>
          </cell>
          <cell r="P60" t="str">
            <v>Option #13</v>
          </cell>
          <cell r="Q60" t="str">
            <v>Option #14</v>
          </cell>
        </row>
        <row r="64">
          <cell r="C64" t="str">
            <v>----------------</v>
          </cell>
          <cell r="D64" t="str">
            <v>Yes - Specify in Notes</v>
          </cell>
          <cell r="E64" t="str">
            <v>No</v>
          </cell>
          <cell r="F64" t="str">
            <v>Option #3</v>
          </cell>
          <cell r="G64" t="str">
            <v>Option #4</v>
          </cell>
          <cell r="H64" t="str">
            <v>Option #5</v>
          </cell>
          <cell r="I64" t="str">
            <v>Option #6</v>
          </cell>
          <cell r="J64" t="str">
            <v>Option #7</v>
          </cell>
          <cell r="K64" t="str">
            <v>Option #8</v>
          </cell>
          <cell r="L64" t="str">
            <v>Option #9</v>
          </cell>
          <cell r="M64" t="str">
            <v>Option #10</v>
          </cell>
          <cell r="N64" t="str">
            <v>Option #11</v>
          </cell>
          <cell r="O64" t="str">
            <v>Option #12</v>
          </cell>
          <cell r="P64" t="str">
            <v>Option #13</v>
          </cell>
          <cell r="Q64" t="str">
            <v>Option #14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30"/>
  <sheetViews>
    <sheetView tabSelected="1" zoomScale="90" zoomScaleNormal="90" workbookViewId="0">
      <selection activeCell="E3" sqref="E3:H3"/>
    </sheetView>
  </sheetViews>
  <sheetFormatPr defaultRowHeight="12.75" outlineLevelRow="1"/>
  <cols>
    <col min="1" max="1" width="29.85546875" style="39" customWidth="1"/>
    <col min="2" max="2" width="19.140625" style="39" customWidth="1"/>
    <col min="3" max="3" width="4.140625" style="1" customWidth="1"/>
    <col min="4" max="4" width="45" style="1" customWidth="1"/>
    <col min="5" max="5" width="14" style="5" customWidth="1"/>
    <col min="6" max="6" width="11.28515625" style="5" customWidth="1"/>
    <col min="7" max="7" width="11.7109375" style="5" customWidth="1"/>
    <col min="8" max="8" width="17.28515625" style="5" customWidth="1"/>
    <col min="9" max="16384" width="9.140625" style="1"/>
  </cols>
  <sheetData>
    <row r="1" spans="1:12" ht="21" customHeight="1" thickTop="1" thickBot="1">
      <c r="A1" s="146" t="s">
        <v>145</v>
      </c>
      <c r="B1" s="147"/>
      <c r="C1" s="141" t="s">
        <v>0</v>
      </c>
      <c r="D1" s="82" t="s">
        <v>231</v>
      </c>
      <c r="E1" s="159" t="s">
        <v>235</v>
      </c>
      <c r="F1" s="160"/>
      <c r="G1" s="153"/>
      <c r="H1" s="154"/>
    </row>
    <row r="2" spans="1:12" s="74" customFormat="1" ht="16.5" thickBot="1">
      <c r="A2" s="180"/>
      <c r="B2" s="181"/>
      <c r="C2" s="142"/>
      <c r="D2" s="83" t="s">
        <v>232</v>
      </c>
      <c r="E2" s="120" t="s">
        <v>267</v>
      </c>
      <c r="F2" s="121"/>
      <c r="G2" s="121"/>
      <c r="H2" s="122"/>
    </row>
    <row r="3" spans="1:12" s="74" customFormat="1" ht="17.45" customHeight="1" thickTop="1" thickBot="1">
      <c r="A3" s="182"/>
      <c r="B3" s="183"/>
      <c r="C3" s="142"/>
      <c r="D3" s="84" t="s">
        <v>11</v>
      </c>
      <c r="E3" s="249" t="s">
        <v>236</v>
      </c>
      <c r="F3" s="250"/>
      <c r="G3" s="250"/>
      <c r="H3" s="251"/>
    </row>
    <row r="4" spans="1:12" ht="13.5" thickBot="1">
      <c r="A4" s="182"/>
      <c r="B4" s="183"/>
      <c r="C4" s="143"/>
      <c r="D4" s="81" t="s">
        <v>61</v>
      </c>
      <c r="E4" s="216" t="s">
        <v>240</v>
      </c>
      <c r="F4" s="217"/>
      <c r="G4" s="217"/>
      <c r="H4" s="218"/>
    </row>
    <row r="5" spans="1:12">
      <c r="A5" s="182"/>
      <c r="B5" s="183"/>
      <c r="C5" s="143"/>
      <c r="D5" s="62" t="s">
        <v>206</v>
      </c>
      <c r="E5" s="233" t="s">
        <v>237</v>
      </c>
      <c r="F5" s="234"/>
      <c r="G5" s="234"/>
      <c r="H5" s="235"/>
    </row>
    <row r="6" spans="1:12" ht="13.5" thickBot="1">
      <c r="A6" s="182"/>
      <c r="B6" s="183"/>
      <c r="C6" s="143"/>
      <c r="D6" s="62" t="s">
        <v>207</v>
      </c>
      <c r="E6" s="233" t="s">
        <v>238</v>
      </c>
      <c r="F6" s="234"/>
      <c r="G6" s="234"/>
      <c r="H6" s="235"/>
    </row>
    <row r="7" spans="1:12" ht="12.75" customHeight="1">
      <c r="A7" s="182"/>
      <c r="B7" s="183"/>
      <c r="C7" s="143"/>
      <c r="D7" s="9" t="s">
        <v>62</v>
      </c>
      <c r="E7" s="136" t="s">
        <v>239</v>
      </c>
      <c r="F7" s="137"/>
      <c r="G7" s="138"/>
      <c r="H7" s="139"/>
      <c r="I7" s="27"/>
      <c r="J7" s="27"/>
      <c r="K7" s="27"/>
      <c r="L7" s="27"/>
    </row>
    <row r="8" spans="1:12" ht="13.15" customHeight="1">
      <c r="A8" s="182"/>
      <c r="B8" s="183"/>
      <c r="C8" s="143"/>
      <c r="D8" s="9" t="s">
        <v>135</v>
      </c>
      <c r="E8" s="133" t="s">
        <v>241</v>
      </c>
      <c r="F8" s="140"/>
      <c r="G8" s="133" t="s">
        <v>241</v>
      </c>
      <c r="H8" s="124"/>
      <c r="I8" s="85"/>
      <c r="J8" s="27"/>
      <c r="K8" s="27"/>
      <c r="L8" s="27"/>
    </row>
    <row r="9" spans="1:12">
      <c r="A9" s="182"/>
      <c r="B9" s="183"/>
      <c r="C9" s="143"/>
      <c r="D9" s="9" t="s">
        <v>136</v>
      </c>
      <c r="E9" s="133" t="s">
        <v>242</v>
      </c>
      <c r="F9" s="140"/>
      <c r="G9" s="123" t="s">
        <v>242</v>
      </c>
      <c r="H9" s="124"/>
      <c r="I9" s="85"/>
      <c r="J9" s="27"/>
      <c r="K9" s="27"/>
      <c r="L9" s="27"/>
    </row>
    <row r="10" spans="1:12" ht="13.5" thickBot="1">
      <c r="A10" s="182"/>
      <c r="B10" s="183"/>
      <c r="C10" s="143"/>
      <c r="D10" s="71" t="s">
        <v>213</v>
      </c>
      <c r="E10" s="97"/>
      <c r="F10" s="96"/>
      <c r="G10" s="98" t="s">
        <v>242</v>
      </c>
      <c r="H10" s="99" t="s">
        <v>242</v>
      </c>
      <c r="I10" s="85"/>
      <c r="J10" s="27"/>
      <c r="K10" s="27"/>
      <c r="L10" s="27"/>
    </row>
    <row r="11" spans="1:12">
      <c r="A11" s="182"/>
      <c r="B11" s="183"/>
      <c r="C11" s="143"/>
      <c r="D11" s="11" t="s">
        <v>1</v>
      </c>
      <c r="E11" s="129" t="s">
        <v>13</v>
      </c>
      <c r="F11" s="130"/>
      <c r="G11" s="131"/>
      <c r="H11" s="132"/>
      <c r="I11" s="27"/>
      <c r="J11" s="27"/>
      <c r="K11" s="27"/>
      <c r="L11" s="27"/>
    </row>
    <row r="12" spans="1:12">
      <c r="A12" s="182"/>
      <c r="B12" s="183"/>
      <c r="C12" s="143"/>
      <c r="D12" s="11" t="s">
        <v>134</v>
      </c>
      <c r="E12" s="133"/>
      <c r="F12" s="134"/>
      <c r="G12" s="134"/>
      <c r="H12" s="135"/>
      <c r="I12" s="27"/>
      <c r="J12" s="27"/>
      <c r="K12" s="27"/>
      <c r="L12" s="27"/>
    </row>
    <row r="13" spans="1:12">
      <c r="A13" s="182"/>
      <c r="B13" s="183"/>
      <c r="C13" s="143"/>
      <c r="D13" s="11" t="s">
        <v>152</v>
      </c>
      <c r="E13" s="148" t="s">
        <v>131</v>
      </c>
      <c r="F13" s="149"/>
      <c r="G13" s="149"/>
      <c r="H13" s="150"/>
      <c r="I13" s="27"/>
      <c r="J13" s="27"/>
      <c r="K13" s="27"/>
      <c r="L13" s="27"/>
    </row>
    <row r="14" spans="1:12">
      <c r="A14" s="182"/>
      <c r="B14" s="183"/>
      <c r="C14" s="143"/>
      <c r="D14" s="11" t="s">
        <v>230</v>
      </c>
      <c r="E14" s="133" t="s">
        <v>79</v>
      </c>
      <c r="F14" s="134"/>
      <c r="G14" s="134"/>
      <c r="H14" s="135"/>
      <c r="I14" s="27"/>
      <c r="J14" s="27"/>
      <c r="K14" s="27"/>
      <c r="L14" s="27"/>
    </row>
    <row r="15" spans="1:12">
      <c r="A15" s="182"/>
      <c r="B15" s="183"/>
      <c r="C15" s="143"/>
      <c r="D15" s="11" t="s">
        <v>184</v>
      </c>
      <c r="E15" s="151">
        <v>68</v>
      </c>
      <c r="F15" s="152"/>
      <c r="G15" s="140">
        <v>2.4</v>
      </c>
      <c r="H15" s="150"/>
      <c r="I15" s="27"/>
      <c r="J15" s="27"/>
      <c r="K15" s="27"/>
      <c r="L15" s="27"/>
    </row>
    <row r="16" spans="1:12">
      <c r="A16" s="182"/>
      <c r="B16" s="183"/>
      <c r="C16" s="143"/>
      <c r="D16" s="77" t="s">
        <v>228</v>
      </c>
      <c r="E16" s="100" t="s">
        <v>22</v>
      </c>
      <c r="F16" s="100" t="s">
        <v>22</v>
      </c>
      <c r="G16" s="140">
        <v>1.3</v>
      </c>
      <c r="H16" s="150"/>
      <c r="I16" s="27"/>
      <c r="J16" s="27"/>
      <c r="K16" s="27"/>
      <c r="L16" s="27"/>
    </row>
    <row r="17" spans="1:12">
      <c r="A17" s="182"/>
      <c r="B17" s="183"/>
      <c r="C17" s="143"/>
      <c r="D17" s="12" t="s">
        <v>168</v>
      </c>
      <c r="E17" s="155"/>
      <c r="F17" s="156"/>
      <c r="G17" s="161" t="s">
        <v>169</v>
      </c>
      <c r="H17" s="162"/>
      <c r="I17" s="27"/>
      <c r="J17" s="27"/>
      <c r="K17" s="27"/>
      <c r="L17" s="27"/>
    </row>
    <row r="18" spans="1:12" s="74" customFormat="1">
      <c r="A18" s="182"/>
      <c r="B18" s="183"/>
      <c r="C18" s="143"/>
      <c r="D18" s="12" t="s">
        <v>219</v>
      </c>
      <c r="E18" s="155" t="s">
        <v>218</v>
      </c>
      <c r="F18" s="157"/>
      <c r="G18" s="157"/>
      <c r="H18" s="158"/>
      <c r="I18" s="76"/>
      <c r="J18" s="76"/>
      <c r="K18" s="76"/>
      <c r="L18" s="76"/>
    </row>
    <row r="19" spans="1:12" s="74" customFormat="1">
      <c r="A19" s="182"/>
      <c r="B19" s="183"/>
      <c r="C19" s="143"/>
      <c r="D19" s="12" t="s">
        <v>220</v>
      </c>
      <c r="E19" s="125">
        <v>4</v>
      </c>
      <c r="F19" s="126"/>
      <c r="G19" s="126"/>
      <c r="H19" s="127"/>
      <c r="I19" s="76"/>
      <c r="J19" s="76"/>
      <c r="K19" s="76"/>
      <c r="L19" s="76"/>
    </row>
    <row r="20" spans="1:12">
      <c r="A20" s="182"/>
      <c r="B20" s="183"/>
      <c r="C20" s="143"/>
      <c r="D20" s="12" t="s">
        <v>170</v>
      </c>
      <c r="E20" s="125"/>
      <c r="F20" s="128"/>
      <c r="G20" s="169"/>
      <c r="H20" s="127"/>
      <c r="I20" s="27"/>
      <c r="J20" s="27"/>
      <c r="K20" s="27"/>
      <c r="L20" s="27"/>
    </row>
    <row r="21" spans="1:12">
      <c r="A21" s="182"/>
      <c r="B21" s="183"/>
      <c r="C21" s="144"/>
      <c r="D21" s="28" t="s">
        <v>186</v>
      </c>
      <c r="E21" s="170"/>
      <c r="F21" s="128"/>
      <c r="G21" s="140">
        <v>9100</v>
      </c>
      <c r="H21" s="150"/>
      <c r="I21" s="27"/>
      <c r="J21" s="27"/>
      <c r="K21" s="27"/>
      <c r="L21" s="27"/>
    </row>
    <row r="22" spans="1:12" ht="13.5" thickBot="1">
      <c r="A22" s="182"/>
      <c r="B22" s="183"/>
      <c r="C22" s="145"/>
      <c r="D22" s="13" t="s">
        <v>171</v>
      </c>
      <c r="E22" s="236">
        <v>13000</v>
      </c>
      <c r="F22" s="237"/>
      <c r="G22" s="238">
        <v>49400</v>
      </c>
      <c r="H22" s="239"/>
      <c r="I22" s="27"/>
      <c r="J22" s="86"/>
      <c r="K22" s="27"/>
      <c r="L22" s="27"/>
    </row>
    <row r="23" spans="1:12" ht="13.5" thickBot="1">
      <c r="A23" s="182"/>
      <c r="B23" s="183"/>
      <c r="C23" s="72"/>
      <c r="D23" s="73" t="s">
        <v>223</v>
      </c>
      <c r="E23" s="240" t="s">
        <v>216</v>
      </c>
      <c r="F23" s="241"/>
      <c r="G23" s="241" t="s">
        <v>233</v>
      </c>
      <c r="H23" s="242"/>
      <c r="I23" s="27"/>
      <c r="J23" s="27"/>
      <c r="K23" s="27"/>
      <c r="L23" s="27"/>
    </row>
    <row r="24" spans="1:12" ht="13.15" customHeight="1">
      <c r="A24" s="182"/>
      <c r="B24" s="183"/>
      <c r="C24" s="200" t="s">
        <v>2</v>
      </c>
      <c r="D24" s="29" t="s">
        <v>187</v>
      </c>
      <c r="E24" s="219" t="s">
        <v>37</v>
      </c>
      <c r="F24" s="220"/>
      <c r="G24" s="221"/>
      <c r="H24" s="222"/>
      <c r="I24" s="27"/>
      <c r="J24" s="27"/>
      <c r="K24" s="27"/>
      <c r="L24" s="27"/>
    </row>
    <row r="25" spans="1:12">
      <c r="A25" s="182"/>
      <c r="B25" s="183"/>
      <c r="C25" s="201"/>
      <c r="D25" s="30" t="s">
        <v>172</v>
      </c>
      <c r="E25" s="223" t="s">
        <v>226</v>
      </c>
      <c r="F25" s="134"/>
      <c r="G25" s="134" t="s">
        <v>226</v>
      </c>
      <c r="H25" s="135"/>
      <c r="I25" s="27"/>
      <c r="J25" s="27"/>
      <c r="K25" s="27"/>
      <c r="L25" s="27"/>
    </row>
    <row r="26" spans="1:12">
      <c r="A26" s="182"/>
      <c r="B26" s="183"/>
      <c r="C26" s="201"/>
      <c r="D26" s="11" t="s">
        <v>173</v>
      </c>
      <c r="E26" s="224" t="s">
        <v>37</v>
      </c>
      <c r="F26" s="134"/>
      <c r="G26" s="161" t="s">
        <v>37</v>
      </c>
      <c r="H26" s="135"/>
      <c r="I26" s="27"/>
      <c r="J26" s="27"/>
      <c r="K26" s="27"/>
      <c r="L26" s="27"/>
    </row>
    <row r="27" spans="1:12">
      <c r="A27" s="182"/>
      <c r="B27" s="183"/>
      <c r="C27" s="201"/>
      <c r="D27" s="11" t="s">
        <v>188</v>
      </c>
      <c r="E27" s="101" t="s">
        <v>23</v>
      </c>
      <c r="F27" s="102"/>
      <c r="G27" s="161"/>
      <c r="H27" s="135"/>
      <c r="I27" s="27"/>
      <c r="J27" s="27"/>
      <c r="K27" s="27"/>
      <c r="L27" s="27"/>
    </row>
    <row r="28" spans="1:12">
      <c r="A28" s="182"/>
      <c r="B28" s="183"/>
      <c r="C28" s="201"/>
      <c r="D28" s="31" t="s">
        <v>191</v>
      </c>
      <c r="E28" s="163" t="s">
        <v>37</v>
      </c>
      <c r="F28" s="164"/>
      <c r="G28" s="225" t="s">
        <v>37</v>
      </c>
      <c r="H28" s="226"/>
      <c r="I28" s="27"/>
      <c r="J28" s="27"/>
      <c r="K28" s="27"/>
      <c r="L28" s="27"/>
    </row>
    <row r="29" spans="1:12">
      <c r="A29" s="182"/>
      <c r="B29" s="183"/>
      <c r="C29" s="201"/>
      <c r="D29" s="32" t="s">
        <v>175</v>
      </c>
      <c r="E29" s="103"/>
      <c r="F29" s="209" t="s">
        <v>243</v>
      </c>
      <c r="G29" s="209"/>
      <c r="H29" s="104" t="s">
        <v>37</v>
      </c>
      <c r="I29" s="85"/>
      <c r="J29" s="27"/>
      <c r="K29" s="27"/>
      <c r="L29" s="27"/>
    </row>
    <row r="30" spans="1:12">
      <c r="A30" s="182"/>
      <c r="B30" s="183"/>
      <c r="C30" s="201"/>
      <c r="D30" s="30" t="s">
        <v>229</v>
      </c>
      <c r="E30" s="105">
        <v>2</v>
      </c>
      <c r="F30" s="106">
        <v>1</v>
      </c>
      <c r="G30" s="134" t="s">
        <v>226</v>
      </c>
      <c r="H30" s="135"/>
      <c r="I30" s="27"/>
      <c r="J30" s="27"/>
      <c r="K30" s="27"/>
      <c r="L30" s="27"/>
    </row>
    <row r="31" spans="1:12">
      <c r="A31" s="182"/>
      <c r="B31" s="183"/>
      <c r="C31" s="201"/>
      <c r="D31" s="30" t="s">
        <v>224</v>
      </c>
      <c r="E31" s="103" t="s">
        <v>24</v>
      </c>
      <c r="F31" s="140" t="s">
        <v>225</v>
      </c>
      <c r="G31" s="156"/>
      <c r="H31" s="95" t="s">
        <v>225</v>
      </c>
      <c r="I31" s="27"/>
      <c r="J31" s="27"/>
      <c r="K31" s="27"/>
      <c r="L31" s="27"/>
    </row>
    <row r="32" spans="1:12">
      <c r="A32" s="182"/>
      <c r="B32" s="183"/>
      <c r="C32" s="201"/>
      <c r="D32" s="33" t="s">
        <v>176</v>
      </c>
      <c r="E32" s="192"/>
      <c r="F32" s="204"/>
      <c r="G32" s="149"/>
      <c r="H32" s="150"/>
      <c r="I32" s="27"/>
      <c r="J32" s="27"/>
      <c r="K32" s="27"/>
      <c r="L32" s="27"/>
    </row>
    <row r="33" spans="1:12">
      <c r="A33" s="182"/>
      <c r="B33" s="183"/>
      <c r="C33" s="201"/>
      <c r="D33" s="33" t="s">
        <v>222</v>
      </c>
      <c r="E33" s="209" t="s">
        <v>155</v>
      </c>
      <c r="F33" s="209"/>
      <c r="G33" s="209" t="s">
        <v>155</v>
      </c>
      <c r="H33" s="209"/>
      <c r="I33" s="27"/>
      <c r="J33" s="27"/>
      <c r="K33" s="27"/>
      <c r="L33" s="27"/>
    </row>
    <row r="34" spans="1:12">
      <c r="A34" s="182"/>
      <c r="B34" s="183"/>
      <c r="C34" s="201"/>
      <c r="D34" s="34" t="s">
        <v>195</v>
      </c>
      <c r="E34" s="148" t="s">
        <v>177</v>
      </c>
      <c r="F34" s="156"/>
      <c r="G34" s="149"/>
      <c r="H34" s="150"/>
      <c r="I34" s="27"/>
      <c r="J34" s="27"/>
      <c r="K34" s="27"/>
      <c r="L34" s="27"/>
    </row>
    <row r="35" spans="1:12" ht="13.5" thickBot="1">
      <c r="A35" s="184"/>
      <c r="B35" s="185"/>
      <c r="C35" s="201"/>
      <c r="D35" s="33" t="s">
        <v>178</v>
      </c>
      <c r="E35" s="192" t="s">
        <v>225</v>
      </c>
      <c r="F35" s="149"/>
      <c r="G35" s="149"/>
      <c r="H35" s="150"/>
      <c r="I35" s="27"/>
      <c r="J35" s="27"/>
      <c r="K35" s="27"/>
      <c r="L35" s="27"/>
    </row>
    <row r="36" spans="1:12" ht="13.5" thickBot="1">
      <c r="A36" s="7" t="s">
        <v>63</v>
      </c>
      <c r="B36" s="43"/>
      <c r="C36" s="201"/>
      <c r="D36" s="53" t="s">
        <v>199</v>
      </c>
      <c r="E36" s="192" t="s">
        <v>198</v>
      </c>
      <c r="F36" s="156"/>
      <c r="G36" s="149" t="s">
        <v>225</v>
      </c>
      <c r="H36" s="150"/>
      <c r="I36" s="25"/>
      <c r="J36" s="26"/>
      <c r="K36" s="26"/>
      <c r="L36" s="26"/>
    </row>
    <row r="37" spans="1:12">
      <c r="A37" s="165"/>
      <c r="B37" s="166"/>
      <c r="C37" s="201"/>
      <c r="D37" s="33" t="s">
        <v>179</v>
      </c>
      <c r="E37" s="192" t="s">
        <v>226</v>
      </c>
      <c r="F37" s="149"/>
      <c r="G37" s="149"/>
      <c r="H37" s="150"/>
      <c r="I37" s="85"/>
      <c r="J37" s="27"/>
      <c r="K37" s="27"/>
      <c r="L37" s="27"/>
    </row>
    <row r="38" spans="1:12">
      <c r="A38" s="167"/>
      <c r="B38" s="166"/>
      <c r="C38" s="201"/>
      <c r="D38" s="35" t="s">
        <v>180</v>
      </c>
      <c r="E38" s="168" t="s">
        <v>189</v>
      </c>
      <c r="F38" s="149"/>
      <c r="G38" s="149"/>
      <c r="H38" s="150"/>
      <c r="I38" s="27"/>
      <c r="J38" s="27"/>
      <c r="K38" s="27"/>
      <c r="L38" s="27"/>
    </row>
    <row r="39" spans="1:12">
      <c r="A39" s="167"/>
      <c r="B39" s="166"/>
      <c r="C39" s="201"/>
      <c r="D39" s="33" t="s">
        <v>181</v>
      </c>
      <c r="E39" s="211" t="s">
        <v>23</v>
      </c>
      <c r="F39" s="209"/>
      <c r="G39" s="209" t="s">
        <v>23</v>
      </c>
      <c r="H39" s="212"/>
      <c r="I39" s="27"/>
      <c r="J39" s="27"/>
      <c r="K39" s="27"/>
      <c r="L39" s="27"/>
    </row>
    <row r="40" spans="1:12" ht="13.5" thickBot="1">
      <c r="A40" s="167"/>
      <c r="B40" s="166"/>
      <c r="C40" s="201"/>
      <c r="D40" s="33" t="s">
        <v>200</v>
      </c>
      <c r="E40" s="211" t="s">
        <v>23</v>
      </c>
      <c r="F40" s="134"/>
      <c r="G40" s="213" t="s">
        <v>24</v>
      </c>
      <c r="H40" s="150"/>
      <c r="I40" s="27"/>
      <c r="J40" s="27"/>
      <c r="K40" s="27"/>
      <c r="L40" s="27"/>
    </row>
    <row r="41" spans="1:12" ht="13.5" customHeight="1" thickBot="1">
      <c r="A41" s="178" t="s">
        <v>10</v>
      </c>
      <c r="B41" s="179"/>
      <c r="C41" s="201"/>
      <c r="D41" s="33" t="s">
        <v>182</v>
      </c>
      <c r="E41" s="203" t="s">
        <v>227</v>
      </c>
      <c r="F41" s="204"/>
      <c r="G41" s="149"/>
      <c r="H41" s="150"/>
      <c r="I41" s="27"/>
      <c r="J41" s="27"/>
      <c r="K41" s="27"/>
      <c r="L41" s="27"/>
    </row>
    <row r="42" spans="1:12">
      <c r="A42" s="186"/>
      <c r="B42" s="187"/>
      <c r="C42" s="201"/>
      <c r="D42" s="60" t="s">
        <v>183</v>
      </c>
      <c r="E42" s="107" t="s">
        <v>22</v>
      </c>
      <c r="F42" s="108"/>
      <c r="G42" s="108"/>
      <c r="H42" s="109"/>
      <c r="I42" s="27"/>
      <c r="J42" s="27"/>
      <c r="K42" s="27"/>
      <c r="L42" s="27"/>
    </row>
    <row r="43" spans="1:12">
      <c r="A43" s="188"/>
      <c r="B43" s="189"/>
      <c r="C43" s="201"/>
      <c r="D43" s="69" t="s">
        <v>209</v>
      </c>
      <c r="E43" s="110" t="s">
        <v>210</v>
      </c>
      <c r="F43" s="110" t="s">
        <v>211</v>
      </c>
      <c r="G43" s="110" t="s">
        <v>212</v>
      </c>
      <c r="H43" s="70"/>
      <c r="I43" s="27"/>
      <c r="J43" s="27"/>
      <c r="K43" s="27"/>
      <c r="L43" s="27"/>
    </row>
    <row r="44" spans="1:12">
      <c r="A44" s="188"/>
      <c r="B44" s="189"/>
      <c r="C44" s="143"/>
      <c r="D44" s="58" t="s">
        <v>204</v>
      </c>
      <c r="E44" s="214" t="s">
        <v>22</v>
      </c>
      <c r="F44" s="214"/>
      <c r="G44" s="214"/>
      <c r="H44" s="215"/>
      <c r="I44" s="27"/>
      <c r="J44" s="27"/>
      <c r="K44" s="27"/>
      <c r="L44" s="27"/>
    </row>
    <row r="45" spans="1:12" ht="13.5" thickBot="1">
      <c r="A45" s="188"/>
      <c r="B45" s="189"/>
      <c r="C45" s="202"/>
      <c r="D45" s="59" t="s">
        <v>205</v>
      </c>
      <c r="E45" s="214"/>
      <c r="F45" s="214"/>
      <c r="G45" s="214"/>
      <c r="H45" s="215"/>
      <c r="I45" s="27"/>
      <c r="J45" s="27"/>
      <c r="K45" s="27"/>
      <c r="L45" s="27"/>
    </row>
    <row r="46" spans="1:12" ht="13.5" thickBot="1">
      <c r="A46" s="188"/>
      <c r="B46" s="189"/>
      <c r="C46" s="61"/>
      <c r="D46" s="63" t="s">
        <v>208</v>
      </c>
      <c r="E46" s="170"/>
      <c r="F46" s="128"/>
      <c r="G46" s="140"/>
      <c r="H46" s="150"/>
      <c r="I46" s="27"/>
      <c r="J46" s="27"/>
      <c r="K46" s="27"/>
      <c r="L46" s="27"/>
    </row>
    <row r="47" spans="1:12">
      <c r="A47" s="188"/>
      <c r="B47" s="189"/>
      <c r="C47" s="200" t="s">
        <v>3</v>
      </c>
      <c r="D47" s="64" t="s">
        <v>137</v>
      </c>
      <c r="E47" s="175" t="s">
        <v>138</v>
      </c>
      <c r="F47" s="176"/>
      <c r="G47" s="175" t="s">
        <v>139</v>
      </c>
      <c r="H47" s="177"/>
      <c r="I47" s="27"/>
      <c r="J47" s="27"/>
      <c r="K47" s="27"/>
      <c r="L47" s="27"/>
    </row>
    <row r="48" spans="1:12">
      <c r="A48" s="188"/>
      <c r="B48" s="189"/>
      <c r="C48" s="144"/>
      <c r="D48" s="67" t="s">
        <v>4</v>
      </c>
      <c r="E48" s="205">
        <v>508</v>
      </c>
      <c r="F48" s="206"/>
      <c r="G48" s="14">
        <f>SUM(E48*0.039370079)</f>
        <v>20.000000132</v>
      </c>
      <c r="H48" s="24">
        <f>SUM(E48*0.039370079)</f>
        <v>20.000000132</v>
      </c>
      <c r="I48" s="27"/>
      <c r="J48" s="27"/>
      <c r="K48" s="27"/>
      <c r="L48" s="27"/>
    </row>
    <row r="49" spans="1:12" ht="13.5" thickBot="1">
      <c r="A49" s="190"/>
      <c r="B49" s="191"/>
      <c r="C49" s="144"/>
      <c r="D49" s="67" t="s">
        <v>5</v>
      </c>
      <c r="E49" s="205">
        <v>1092</v>
      </c>
      <c r="F49" s="206"/>
      <c r="G49" s="14">
        <v>43.5</v>
      </c>
      <c r="H49" s="24">
        <v>43.5</v>
      </c>
      <c r="I49" s="27"/>
      <c r="J49" s="27"/>
      <c r="K49" s="27"/>
      <c r="L49" s="27"/>
    </row>
    <row r="50" spans="1:12" ht="13.5" thickBot="1">
      <c r="A50" s="36" t="s">
        <v>51</v>
      </c>
      <c r="B50" s="44"/>
      <c r="C50" s="144"/>
      <c r="D50" s="66" t="s">
        <v>6</v>
      </c>
      <c r="E50" s="205">
        <v>641.35</v>
      </c>
      <c r="F50" s="206"/>
      <c r="G50" s="14">
        <v>25.25</v>
      </c>
      <c r="H50" s="24">
        <v>25.25</v>
      </c>
      <c r="I50" s="27"/>
      <c r="J50" s="27"/>
      <c r="K50" s="27"/>
      <c r="L50" s="27"/>
    </row>
    <row r="51" spans="1:12">
      <c r="A51" s="171"/>
      <c r="B51" s="172"/>
      <c r="C51" s="144"/>
      <c r="D51" s="65" t="s">
        <v>7</v>
      </c>
      <c r="E51" s="193" t="s">
        <v>138</v>
      </c>
      <c r="F51" s="228"/>
      <c r="G51" s="193" t="s">
        <v>139</v>
      </c>
      <c r="H51" s="194"/>
      <c r="I51" s="27"/>
      <c r="J51" s="27"/>
      <c r="K51" s="27"/>
      <c r="L51" s="27"/>
    </row>
    <row r="52" spans="1:12">
      <c r="A52" s="167"/>
      <c r="B52" s="166"/>
      <c r="C52" s="144"/>
      <c r="D52" s="67" t="s">
        <v>4</v>
      </c>
      <c r="E52" s="205">
        <v>571.5</v>
      </c>
      <c r="F52" s="206"/>
      <c r="G52" s="14">
        <v>22.5</v>
      </c>
      <c r="H52" s="24">
        <v>22.5</v>
      </c>
      <c r="I52" s="27"/>
      <c r="J52" s="27"/>
      <c r="K52" s="27"/>
      <c r="L52" s="27"/>
    </row>
    <row r="53" spans="1:12" ht="13.9" customHeight="1">
      <c r="A53" s="167"/>
      <c r="B53" s="166"/>
      <c r="C53" s="144"/>
      <c r="D53" s="67" t="s">
        <v>5</v>
      </c>
      <c r="E53" s="205">
        <v>1282.7</v>
      </c>
      <c r="F53" s="206"/>
      <c r="G53" s="14">
        <v>50.5</v>
      </c>
      <c r="H53" s="24">
        <v>50.5</v>
      </c>
      <c r="I53" s="27"/>
      <c r="J53" s="27"/>
      <c r="K53" s="27"/>
      <c r="L53" s="27"/>
    </row>
    <row r="54" spans="1:12" ht="13.5" thickBot="1">
      <c r="A54" s="173"/>
      <c r="B54" s="174"/>
      <c r="C54" s="144"/>
      <c r="D54" s="66" t="s">
        <v>6</v>
      </c>
      <c r="E54" s="205">
        <v>736.6</v>
      </c>
      <c r="F54" s="206"/>
      <c r="G54" s="14">
        <v>29</v>
      </c>
      <c r="H54" s="24">
        <v>29</v>
      </c>
      <c r="I54" s="27"/>
      <c r="J54" s="27"/>
      <c r="K54" s="27"/>
      <c r="L54" s="27"/>
    </row>
    <row r="55" spans="1:12" ht="13.5" thickBot="1">
      <c r="A55" s="198" t="s">
        <v>64</v>
      </c>
      <c r="B55" s="199"/>
      <c r="C55" s="144"/>
      <c r="D55" s="23" t="s">
        <v>140</v>
      </c>
      <c r="E55" s="210"/>
      <c r="F55" s="210"/>
      <c r="G55" s="134"/>
      <c r="H55" s="135"/>
      <c r="I55" s="27"/>
      <c r="J55" s="27"/>
      <c r="K55" s="27"/>
      <c r="L55" s="27"/>
    </row>
    <row r="56" spans="1:12">
      <c r="A56" s="37"/>
      <c r="B56" s="45"/>
      <c r="C56" s="144"/>
      <c r="D56" s="23" t="s">
        <v>12</v>
      </c>
      <c r="E56" s="205"/>
      <c r="F56" s="207"/>
      <c r="G56" s="207"/>
      <c r="H56" s="208"/>
      <c r="I56" s="27"/>
      <c r="J56" s="27"/>
      <c r="K56" s="27"/>
      <c r="L56" s="27"/>
    </row>
    <row r="57" spans="1:12">
      <c r="A57" s="38" t="s">
        <v>214</v>
      </c>
      <c r="B57" s="45"/>
      <c r="C57" s="144"/>
      <c r="D57" s="65" t="s">
        <v>8</v>
      </c>
      <c r="E57" s="229" t="s">
        <v>141</v>
      </c>
      <c r="F57" s="228"/>
      <c r="G57" s="130" t="s">
        <v>142</v>
      </c>
      <c r="H57" s="194"/>
      <c r="I57" s="27"/>
      <c r="J57" s="27"/>
      <c r="K57" s="27"/>
      <c r="L57" s="27"/>
    </row>
    <row r="58" spans="1:12">
      <c r="A58" s="37"/>
      <c r="B58" s="45"/>
      <c r="C58" s="144"/>
      <c r="D58" s="68"/>
      <c r="E58" s="161">
        <v>51.3</v>
      </c>
      <c r="F58" s="161"/>
      <c r="G58" s="197">
        <f>SUM(E58*2.20462262185)</f>
        <v>113.097140500905</v>
      </c>
      <c r="H58" s="230"/>
      <c r="I58" s="27"/>
      <c r="J58" s="27"/>
      <c r="K58" s="27"/>
      <c r="L58" s="27"/>
    </row>
    <row r="59" spans="1:12">
      <c r="A59" s="231"/>
      <c r="B59" s="232"/>
      <c r="C59" s="144"/>
      <c r="D59" s="65" t="s">
        <v>9</v>
      </c>
      <c r="E59" s="229" t="s">
        <v>141</v>
      </c>
      <c r="F59" s="228"/>
      <c r="G59" s="130" t="s">
        <v>142</v>
      </c>
      <c r="H59" s="194"/>
      <c r="I59" s="27"/>
      <c r="J59" s="27"/>
      <c r="K59" s="27"/>
      <c r="L59" s="27"/>
    </row>
    <row r="60" spans="1:12">
      <c r="A60" s="38" t="s">
        <v>215</v>
      </c>
      <c r="B60" s="46"/>
      <c r="C60" s="144"/>
      <c r="D60" s="68"/>
      <c r="E60" s="197">
        <v>58.8</v>
      </c>
      <c r="F60" s="197"/>
      <c r="G60" s="197">
        <f>SUM(E60*2.20462262185)</f>
        <v>129.63181016478001</v>
      </c>
      <c r="H60" s="230"/>
      <c r="I60" s="27"/>
      <c r="J60" s="27"/>
      <c r="K60" s="27"/>
      <c r="L60" s="27"/>
    </row>
    <row r="61" spans="1:12">
      <c r="A61" s="37"/>
      <c r="B61" s="46"/>
      <c r="C61" s="144"/>
      <c r="D61" s="54" t="s">
        <v>143</v>
      </c>
      <c r="E61" s="111">
        <v>176</v>
      </c>
      <c r="F61" s="10"/>
      <c r="G61" s="10"/>
      <c r="H61" s="95"/>
      <c r="I61" s="27"/>
      <c r="J61" s="27"/>
      <c r="K61" s="27"/>
      <c r="L61" s="27"/>
    </row>
    <row r="62" spans="1:12">
      <c r="A62" s="195"/>
      <c r="B62" s="196"/>
      <c r="C62" s="144"/>
      <c r="D62" s="54" t="s">
        <v>144</v>
      </c>
      <c r="E62" s="112"/>
      <c r="F62" s="113"/>
      <c r="G62" s="227"/>
      <c r="H62" s="212"/>
      <c r="I62" s="27"/>
      <c r="J62" s="27"/>
      <c r="K62" s="27"/>
      <c r="L62" s="27"/>
    </row>
    <row r="63" spans="1:12" ht="13.5" thickBot="1">
      <c r="A63" s="195" t="s">
        <v>65</v>
      </c>
      <c r="B63" s="196"/>
      <c r="C63" s="145"/>
      <c r="D63" s="55"/>
      <c r="E63" s="114"/>
      <c r="F63" s="115"/>
      <c r="G63" s="116"/>
      <c r="H63" s="117"/>
      <c r="I63" s="27"/>
      <c r="J63" s="27"/>
      <c r="K63" s="27"/>
      <c r="L63" s="27"/>
    </row>
    <row r="64" spans="1:12">
      <c r="A64" s="56" t="s">
        <v>66</v>
      </c>
      <c r="B64" s="57"/>
      <c r="C64" s="8"/>
      <c r="D64" s="8"/>
      <c r="E64" s="118"/>
      <c r="F64" s="118"/>
      <c r="G64" s="118"/>
      <c r="H64" s="119"/>
      <c r="I64" s="27"/>
      <c r="J64" s="27"/>
      <c r="K64" s="27"/>
      <c r="L64" s="27"/>
    </row>
    <row r="65" spans="1:8">
      <c r="A65" s="243" t="s">
        <v>234</v>
      </c>
      <c r="B65" s="244"/>
      <c r="C65" s="244"/>
      <c r="D65" s="244"/>
      <c r="E65" s="244"/>
      <c r="F65" s="244"/>
      <c r="G65" s="244"/>
      <c r="H65" s="245"/>
    </row>
    <row r="66" spans="1:8">
      <c r="A66" s="243"/>
      <c r="B66" s="244"/>
      <c r="C66" s="244"/>
      <c r="D66" s="244"/>
      <c r="E66" s="244"/>
      <c r="F66" s="244"/>
      <c r="G66" s="244"/>
      <c r="H66" s="245"/>
    </row>
    <row r="67" spans="1:8">
      <c r="A67" s="243"/>
      <c r="B67" s="244"/>
      <c r="C67" s="244"/>
      <c r="D67" s="244"/>
      <c r="E67" s="244"/>
      <c r="F67" s="244"/>
      <c r="G67" s="244"/>
      <c r="H67" s="245"/>
    </row>
    <row r="68" spans="1:8" ht="13.5" thickBot="1">
      <c r="A68" s="246"/>
      <c r="B68" s="247"/>
      <c r="C68" s="247"/>
      <c r="D68" s="247"/>
      <c r="E68" s="247"/>
      <c r="F68" s="247"/>
      <c r="G68" s="247"/>
      <c r="H68" s="248"/>
    </row>
    <row r="69" spans="1:8" ht="13.5" thickTop="1">
      <c r="B69" s="47"/>
      <c r="C69" s="3"/>
      <c r="D69" s="3"/>
      <c r="E69" s="2"/>
      <c r="F69" s="2"/>
      <c r="G69" s="2"/>
      <c r="H69" s="2"/>
    </row>
    <row r="70" spans="1:8">
      <c r="A70" s="40"/>
      <c r="B70" s="48"/>
      <c r="C70" s="4"/>
      <c r="D70" s="4"/>
      <c r="E70" s="4"/>
      <c r="F70" s="4"/>
      <c r="G70" s="4"/>
      <c r="H70" s="4"/>
    </row>
    <row r="71" spans="1:8" s="15" customFormat="1" hidden="1" outlineLevel="1">
      <c r="A71" s="41"/>
      <c r="B71" s="41"/>
      <c r="C71" s="16"/>
      <c r="D71" s="16" t="s">
        <v>67</v>
      </c>
      <c r="E71" s="16"/>
      <c r="F71" s="16"/>
      <c r="G71" s="16"/>
      <c r="H71" s="16"/>
    </row>
    <row r="72" spans="1:8" s="15" customFormat="1" hidden="1" outlineLevel="1">
      <c r="A72" s="41" t="s">
        <v>58</v>
      </c>
      <c r="B72" s="49" t="s">
        <v>13</v>
      </c>
      <c r="C72" s="80" t="s">
        <v>196</v>
      </c>
      <c r="D72" s="16" t="s">
        <v>68</v>
      </c>
      <c r="E72" s="16"/>
      <c r="F72" s="16" t="s">
        <v>40</v>
      </c>
      <c r="G72" s="16" t="s">
        <v>55</v>
      </c>
      <c r="H72" s="16" t="s">
        <v>69</v>
      </c>
    </row>
    <row r="73" spans="1:8" s="15" customFormat="1" hidden="1" outlineLevel="1">
      <c r="A73" s="41" t="s">
        <v>59</v>
      </c>
      <c r="B73" s="49" t="s">
        <v>14</v>
      </c>
      <c r="C73" s="80" t="s">
        <v>225</v>
      </c>
      <c r="D73" s="16" t="s">
        <v>70</v>
      </c>
      <c r="E73" s="16" t="s">
        <v>71</v>
      </c>
      <c r="F73" s="16" t="s">
        <v>41</v>
      </c>
      <c r="G73" s="16" t="s">
        <v>56</v>
      </c>
      <c r="H73" s="16" t="s">
        <v>72</v>
      </c>
    </row>
    <row r="74" spans="1:8" s="15" customFormat="1" hidden="1" outlineLevel="1">
      <c r="A74" s="41" t="s">
        <v>24</v>
      </c>
      <c r="B74" s="49" t="s">
        <v>15</v>
      </c>
      <c r="C74" s="80" t="s">
        <v>24</v>
      </c>
      <c r="D74" s="16"/>
      <c r="E74" s="16" t="s">
        <v>73</v>
      </c>
      <c r="F74" s="16" t="s">
        <v>33</v>
      </c>
      <c r="G74" s="16" t="s">
        <v>57</v>
      </c>
      <c r="H74" s="16" t="s">
        <v>74</v>
      </c>
    </row>
    <row r="75" spans="1:8" s="15" customFormat="1" hidden="1" outlineLevel="1">
      <c r="A75" s="41" t="s">
        <v>33</v>
      </c>
      <c r="B75" s="49" t="s">
        <v>16</v>
      </c>
      <c r="C75" s="80" t="s">
        <v>33</v>
      </c>
      <c r="D75" s="16" t="s">
        <v>52</v>
      </c>
      <c r="E75" s="16"/>
      <c r="F75" s="16"/>
      <c r="G75" s="15" t="s">
        <v>54</v>
      </c>
      <c r="H75" s="15" t="s">
        <v>75</v>
      </c>
    </row>
    <row r="76" spans="1:8" s="15" customFormat="1" hidden="1" outlineLevel="1">
      <c r="A76" s="41"/>
      <c r="B76" s="50" t="s">
        <v>17</v>
      </c>
      <c r="C76" s="16"/>
      <c r="D76" s="15" t="s">
        <v>76</v>
      </c>
      <c r="E76" s="15" t="s">
        <v>77</v>
      </c>
      <c r="G76" s="16" t="s">
        <v>33</v>
      </c>
      <c r="H76" s="15" t="s">
        <v>78</v>
      </c>
    </row>
    <row r="77" spans="1:8" s="15" customFormat="1" hidden="1" outlineLevel="1">
      <c r="A77" s="41"/>
      <c r="B77" s="50" t="s">
        <v>18</v>
      </c>
      <c r="D77" s="15" t="s">
        <v>53</v>
      </c>
      <c r="E77" s="15" t="s">
        <v>79</v>
      </c>
      <c r="F77" s="15" t="s">
        <v>80</v>
      </c>
      <c r="G77" s="15" t="s">
        <v>24</v>
      </c>
      <c r="H77" s="15" t="s">
        <v>81</v>
      </c>
    </row>
    <row r="78" spans="1:8" s="15" customFormat="1" hidden="1" outlineLevel="1">
      <c r="A78" s="41" t="s">
        <v>115</v>
      </c>
      <c r="B78" s="50" t="s">
        <v>19</v>
      </c>
      <c r="E78" s="15" t="s">
        <v>82</v>
      </c>
      <c r="F78" s="15" t="s">
        <v>83</v>
      </c>
      <c r="H78" s="15" t="s">
        <v>84</v>
      </c>
    </row>
    <row r="79" spans="1:8" s="15" customFormat="1" hidden="1" outlineLevel="1">
      <c r="A79" s="41" t="s">
        <v>106</v>
      </c>
      <c r="B79" s="50" t="s">
        <v>20</v>
      </c>
      <c r="E79" s="15" t="s">
        <v>32</v>
      </c>
      <c r="F79" s="15" t="s">
        <v>24</v>
      </c>
      <c r="H79" s="15" t="s">
        <v>85</v>
      </c>
    </row>
    <row r="80" spans="1:8" s="15" customFormat="1" hidden="1" outlineLevel="1">
      <c r="A80" s="41" t="s">
        <v>32</v>
      </c>
      <c r="B80" s="50" t="s">
        <v>21</v>
      </c>
      <c r="D80" s="15" t="s">
        <v>153</v>
      </c>
      <c r="F80" s="15" t="s">
        <v>33</v>
      </c>
      <c r="H80" s="15" t="s">
        <v>86</v>
      </c>
    </row>
    <row r="81" spans="1:8" s="15" customFormat="1" hidden="1" outlineLevel="1">
      <c r="A81" s="41" t="s">
        <v>24</v>
      </c>
      <c r="B81" s="51" t="s">
        <v>148</v>
      </c>
      <c r="D81" s="15" t="s">
        <v>154</v>
      </c>
      <c r="H81" s="15" t="s">
        <v>60</v>
      </c>
    </row>
    <row r="82" spans="1:8" s="15" customFormat="1" hidden="1" outlineLevel="1">
      <c r="A82" s="41"/>
      <c r="B82" s="51" t="s">
        <v>149</v>
      </c>
      <c r="D82" s="15" t="s">
        <v>32</v>
      </c>
      <c r="E82" s="15" t="s">
        <v>47</v>
      </c>
      <c r="F82" s="15" t="s">
        <v>88</v>
      </c>
      <c r="H82" s="15" t="s">
        <v>89</v>
      </c>
    </row>
    <row r="83" spans="1:8" s="15" customFormat="1" hidden="1" outlineLevel="1">
      <c r="A83" s="41"/>
      <c r="B83" s="51" t="s">
        <v>150</v>
      </c>
      <c r="D83" s="15" t="s">
        <v>24</v>
      </c>
      <c r="E83" s="15" t="s">
        <v>46</v>
      </c>
      <c r="F83" s="15" t="s">
        <v>90</v>
      </c>
      <c r="H83" s="15" t="s">
        <v>91</v>
      </c>
    </row>
    <row r="84" spans="1:8" s="15" customFormat="1" hidden="1" outlineLevel="1">
      <c r="A84" s="41" t="s">
        <v>116</v>
      </c>
      <c r="B84" s="51" t="s">
        <v>151</v>
      </c>
      <c r="E84" s="15" t="s">
        <v>48</v>
      </c>
      <c r="F84" s="15" t="s">
        <v>92</v>
      </c>
      <c r="H84" s="15" t="s">
        <v>93</v>
      </c>
    </row>
    <row r="85" spans="1:8" s="15" customFormat="1" hidden="1" outlineLevel="1">
      <c r="A85" s="41" t="s">
        <v>118</v>
      </c>
      <c r="B85" s="51" t="s">
        <v>32</v>
      </c>
      <c r="F85" s="15" t="s">
        <v>94</v>
      </c>
      <c r="H85" s="15" t="s">
        <v>95</v>
      </c>
    </row>
    <row r="86" spans="1:8" s="15" customFormat="1" hidden="1" outlineLevel="1">
      <c r="A86" s="41" t="s">
        <v>117</v>
      </c>
      <c r="B86" s="41"/>
      <c r="F86" s="15" t="s">
        <v>96</v>
      </c>
      <c r="H86" s="15" t="s">
        <v>97</v>
      </c>
    </row>
    <row r="87" spans="1:8" s="15" customFormat="1" hidden="1" outlineLevel="1">
      <c r="A87" s="41" t="s">
        <v>32</v>
      </c>
      <c r="B87" s="52" t="s">
        <v>119</v>
      </c>
      <c r="D87" s="15" t="s">
        <v>156</v>
      </c>
      <c r="E87" s="15" t="s">
        <v>123</v>
      </c>
      <c r="F87" s="15" t="s">
        <v>32</v>
      </c>
      <c r="H87" s="15" t="s">
        <v>98</v>
      </c>
    </row>
    <row r="88" spans="1:8" s="15" customFormat="1" hidden="1" outlineLevel="1">
      <c r="A88" s="41" t="s">
        <v>24</v>
      </c>
      <c r="B88" s="52" t="s">
        <v>120</v>
      </c>
      <c r="D88" s="15" t="s">
        <v>43</v>
      </c>
      <c r="E88" s="15" t="s">
        <v>117</v>
      </c>
      <c r="F88" s="15" t="s">
        <v>24</v>
      </c>
      <c r="H88" s="15" t="s">
        <v>99</v>
      </c>
    </row>
    <row r="89" spans="1:8" s="15" customFormat="1" hidden="1" outlineLevel="1">
      <c r="A89" s="41"/>
      <c r="B89" s="52" t="s">
        <v>121</v>
      </c>
      <c r="D89" s="15" t="s">
        <v>32</v>
      </c>
      <c r="E89" s="15" t="s">
        <v>124</v>
      </c>
      <c r="H89" s="15" t="s">
        <v>24</v>
      </c>
    </row>
    <row r="90" spans="1:8" s="15" customFormat="1" hidden="1" outlineLevel="1">
      <c r="A90" s="41" t="s">
        <v>177</v>
      </c>
      <c r="B90" s="52" t="s">
        <v>122</v>
      </c>
      <c r="D90" s="15" t="s">
        <v>24</v>
      </c>
      <c r="E90" s="15" t="s">
        <v>125</v>
      </c>
      <c r="H90" s="15" t="s">
        <v>33</v>
      </c>
    </row>
    <row r="91" spans="1:8" s="15" customFormat="1" hidden="1" outlineLevel="1">
      <c r="A91" s="41" t="s">
        <v>32</v>
      </c>
      <c r="B91" s="52" t="s">
        <v>24</v>
      </c>
      <c r="E91" s="15" t="s">
        <v>32</v>
      </c>
    </row>
    <row r="92" spans="1:8" s="15" customFormat="1" hidden="1" outlineLevel="1">
      <c r="A92" s="41" t="s">
        <v>24</v>
      </c>
      <c r="B92" s="52" t="s">
        <v>33</v>
      </c>
      <c r="E92" s="15" t="s">
        <v>24</v>
      </c>
    </row>
    <row r="93" spans="1:8" s="15" customFormat="1" hidden="1" outlineLevel="1">
      <c r="A93" s="41"/>
      <c r="B93" s="41"/>
      <c r="D93" s="15" t="s">
        <v>37</v>
      </c>
      <c r="F93" s="15" t="s">
        <v>100</v>
      </c>
      <c r="H93" s="15" t="s">
        <v>162</v>
      </c>
    </row>
    <row r="94" spans="1:8" s="15" customFormat="1" hidden="1" outlineLevel="1">
      <c r="A94" s="41"/>
      <c r="B94" s="41" t="s">
        <v>160</v>
      </c>
      <c r="C94" s="15" t="s">
        <v>22</v>
      </c>
      <c r="D94" s="15" t="s">
        <v>36</v>
      </c>
      <c r="F94" s="15" t="s">
        <v>101</v>
      </c>
      <c r="H94" s="15" t="s">
        <v>163</v>
      </c>
    </row>
    <row r="95" spans="1:8" s="15" customFormat="1" hidden="1" outlineLevel="1">
      <c r="A95" s="41"/>
      <c r="B95" s="41" t="s">
        <v>161</v>
      </c>
      <c r="C95" s="15" t="s">
        <v>23</v>
      </c>
      <c r="D95" s="15" t="s">
        <v>39</v>
      </c>
      <c r="E95" s="17" t="s">
        <v>126</v>
      </c>
      <c r="F95" s="15" t="s">
        <v>24</v>
      </c>
      <c r="H95" s="15" t="s">
        <v>164</v>
      </c>
    </row>
    <row r="96" spans="1:8" s="15" customFormat="1" hidden="1" outlineLevel="1">
      <c r="A96" s="78" t="s">
        <v>221</v>
      </c>
      <c r="B96" s="41" t="s">
        <v>124</v>
      </c>
      <c r="C96" s="15" t="s">
        <v>24</v>
      </c>
      <c r="D96" s="15" t="s">
        <v>38</v>
      </c>
      <c r="E96" s="17" t="s">
        <v>49</v>
      </c>
      <c r="F96" s="15" t="s">
        <v>33</v>
      </c>
      <c r="H96" s="15" t="s">
        <v>24</v>
      </c>
    </row>
    <row r="97" spans="1:8" s="15" customFormat="1" hidden="1" outlineLevel="1">
      <c r="A97" s="79" t="s">
        <v>155</v>
      </c>
      <c r="B97" s="41" t="s">
        <v>32</v>
      </c>
      <c r="C97" s="15" t="s">
        <v>33</v>
      </c>
      <c r="D97" s="15" t="s">
        <v>124</v>
      </c>
      <c r="E97" s="17" t="s">
        <v>127</v>
      </c>
      <c r="H97" s="15" t="s">
        <v>33</v>
      </c>
    </row>
    <row r="98" spans="1:8" s="15" customFormat="1" hidden="1" outlineLevel="1">
      <c r="A98" s="79" t="s">
        <v>28</v>
      </c>
      <c r="B98" s="41" t="s">
        <v>24</v>
      </c>
      <c r="D98" s="15" t="s">
        <v>102</v>
      </c>
      <c r="E98" s="17" t="s">
        <v>47</v>
      </c>
      <c r="F98" s="15" t="s">
        <v>34</v>
      </c>
    </row>
    <row r="99" spans="1:8" s="15" customFormat="1" hidden="1" outlineLevel="1">
      <c r="A99" s="79" t="s">
        <v>32</v>
      </c>
      <c r="B99" s="41"/>
      <c r="D99" s="15" t="s">
        <v>87</v>
      </c>
      <c r="E99" s="17" t="s">
        <v>24</v>
      </c>
      <c r="F99" s="15" t="s">
        <v>35</v>
      </c>
    </row>
    <row r="100" spans="1:8" s="15" customFormat="1" hidden="1" outlineLevel="1">
      <c r="A100" s="79" t="s">
        <v>24</v>
      </c>
      <c r="B100" s="41" t="s">
        <v>169</v>
      </c>
      <c r="D100" s="15" t="s">
        <v>104</v>
      </c>
      <c r="E100" s="18" t="s">
        <v>32</v>
      </c>
      <c r="F100" s="15" t="s">
        <v>103</v>
      </c>
    </row>
    <row r="101" spans="1:8" s="15" customFormat="1" hidden="1" outlineLevel="1">
      <c r="A101" s="41"/>
      <c r="B101" s="41" t="s">
        <v>185</v>
      </c>
      <c r="D101" s="15" t="s">
        <v>33</v>
      </c>
      <c r="F101" s="15" t="s">
        <v>32</v>
      </c>
      <c r="H101" s="15" t="s">
        <v>42</v>
      </c>
    </row>
    <row r="102" spans="1:8" s="15" customFormat="1" hidden="1" outlineLevel="1">
      <c r="B102" s="41" t="s">
        <v>32</v>
      </c>
      <c r="D102" s="15" t="s">
        <v>24</v>
      </c>
      <c r="F102" s="15" t="s">
        <v>24</v>
      </c>
      <c r="H102" s="15" t="s">
        <v>40</v>
      </c>
    </row>
    <row r="103" spans="1:8" s="15" customFormat="1" hidden="1" outlineLevel="1">
      <c r="B103" s="41" t="s">
        <v>24</v>
      </c>
      <c r="E103" s="17" t="s">
        <v>128</v>
      </c>
      <c r="H103" s="15" t="s">
        <v>41</v>
      </c>
    </row>
    <row r="104" spans="1:8" s="15" customFormat="1" hidden="1" outlineLevel="1">
      <c r="B104" s="41"/>
      <c r="D104" s="15" t="s">
        <v>165</v>
      </c>
      <c r="E104" s="17" t="s">
        <v>129</v>
      </c>
      <c r="H104" s="15" t="s">
        <v>24</v>
      </c>
    </row>
    <row r="105" spans="1:8" s="15" customFormat="1" hidden="1" outlineLevel="1">
      <c r="B105" s="41" t="s">
        <v>29</v>
      </c>
      <c r="D105" s="15" t="s">
        <v>166</v>
      </c>
      <c r="E105" s="17" t="s">
        <v>50</v>
      </c>
      <c r="F105" s="15" t="s">
        <v>146</v>
      </c>
      <c r="H105" s="15" t="s">
        <v>33</v>
      </c>
    </row>
    <row r="106" spans="1:8" s="15" customFormat="1" hidden="1" outlineLevel="1">
      <c r="A106" s="41" t="s">
        <v>25</v>
      </c>
      <c r="B106" s="41" t="s">
        <v>27</v>
      </c>
      <c r="D106" s="15" t="s">
        <v>167</v>
      </c>
      <c r="E106" s="17" t="s">
        <v>130</v>
      </c>
      <c r="F106" s="15" t="s">
        <v>147</v>
      </c>
    </row>
    <row r="107" spans="1:8" s="15" customFormat="1" hidden="1" outlineLevel="1">
      <c r="A107" s="41" t="s">
        <v>26</v>
      </c>
      <c r="B107" s="41" t="s">
        <v>28</v>
      </c>
      <c r="D107" s="15" t="s">
        <v>32</v>
      </c>
      <c r="E107" s="17" t="s">
        <v>24</v>
      </c>
      <c r="F107" s="15" t="s">
        <v>32</v>
      </c>
      <c r="H107" s="15" t="s">
        <v>105</v>
      </c>
    </row>
    <row r="108" spans="1:8" s="15" customFormat="1" hidden="1" outlineLevel="1">
      <c r="A108" s="41" t="s">
        <v>32</v>
      </c>
      <c r="B108" s="41" t="s">
        <v>29</v>
      </c>
      <c r="E108" s="19" t="s">
        <v>32</v>
      </c>
      <c r="F108" s="15" t="s">
        <v>24</v>
      </c>
      <c r="H108" s="15" t="s">
        <v>107</v>
      </c>
    </row>
    <row r="109" spans="1:8" s="15" customFormat="1" hidden="1" outlineLevel="1">
      <c r="A109" s="41"/>
      <c r="B109" s="41"/>
      <c r="D109" s="15" t="s">
        <v>106</v>
      </c>
      <c r="H109" s="15" t="s">
        <v>108</v>
      </c>
    </row>
    <row r="110" spans="1:8" s="15" customFormat="1" hidden="1" outlineLevel="1">
      <c r="A110" s="41" t="s">
        <v>192</v>
      </c>
      <c r="B110" s="41" t="s">
        <v>30</v>
      </c>
      <c r="D110" s="15" t="s">
        <v>109</v>
      </c>
      <c r="E110" s="15" t="s">
        <v>174</v>
      </c>
      <c r="F110" s="15" t="s">
        <v>155</v>
      </c>
      <c r="H110" s="15" t="s">
        <v>24</v>
      </c>
    </row>
    <row r="111" spans="1:8" s="15" customFormat="1" hidden="1" outlineLevel="1">
      <c r="A111" s="41" t="s">
        <v>193</v>
      </c>
      <c r="B111" s="41" t="s">
        <v>31</v>
      </c>
      <c r="D111" s="15" t="s">
        <v>110</v>
      </c>
      <c r="E111" s="15" t="s">
        <v>189</v>
      </c>
      <c r="F111" s="15" t="s">
        <v>35</v>
      </c>
      <c r="H111" s="15" t="s">
        <v>33</v>
      </c>
    </row>
    <row r="112" spans="1:8" s="15" customFormat="1" hidden="1" outlineLevel="1">
      <c r="A112" s="41" t="s">
        <v>194</v>
      </c>
      <c r="B112" s="41"/>
      <c r="D112" s="15" t="s">
        <v>26</v>
      </c>
      <c r="E112" s="15" t="s">
        <v>32</v>
      </c>
      <c r="F112" s="15" t="s">
        <v>32</v>
      </c>
    </row>
    <row r="113" spans="1:8" s="15" customFormat="1" hidden="1" outlineLevel="1">
      <c r="A113" s="41" t="s">
        <v>32</v>
      </c>
      <c r="B113" s="41"/>
      <c r="E113" s="15" t="s">
        <v>24</v>
      </c>
      <c r="F113" s="15" t="s">
        <v>24</v>
      </c>
    </row>
    <row r="114" spans="1:8" s="15" customFormat="1" hidden="1" outlineLevel="1">
      <c r="A114" s="41" t="s">
        <v>24</v>
      </c>
      <c r="B114" s="41" t="s">
        <v>225</v>
      </c>
    </row>
    <row r="115" spans="1:8" s="15" customFormat="1" hidden="1" outlineLevel="1">
      <c r="A115" s="42"/>
      <c r="B115" s="15" t="s">
        <v>161</v>
      </c>
      <c r="C115" s="20"/>
      <c r="H115" s="21" t="s">
        <v>131</v>
      </c>
    </row>
    <row r="116" spans="1:8" s="15" customFormat="1" hidden="1" outlineLevel="1">
      <c r="A116" s="41" t="s">
        <v>197</v>
      </c>
      <c r="B116" s="42" t="s">
        <v>196</v>
      </c>
      <c r="C116" s="20"/>
      <c r="D116" s="20" t="s">
        <v>37</v>
      </c>
      <c r="E116" s="20" t="s">
        <v>111</v>
      </c>
      <c r="F116" s="20"/>
      <c r="H116" s="21" t="s">
        <v>132</v>
      </c>
    </row>
    <row r="117" spans="1:8" s="15" customFormat="1" hidden="1" outlineLevel="1">
      <c r="A117" s="41" t="s">
        <v>198</v>
      </c>
      <c r="B117" s="42" t="s">
        <v>32</v>
      </c>
      <c r="C117" s="20"/>
      <c r="D117" s="20" t="s">
        <v>190</v>
      </c>
      <c r="E117" s="20" t="s">
        <v>112</v>
      </c>
      <c r="F117" s="20"/>
      <c r="H117" s="21" t="s">
        <v>133</v>
      </c>
    </row>
    <row r="118" spans="1:8" s="15" customFormat="1" hidden="1" outlineLevel="1">
      <c r="A118" s="41" t="s">
        <v>32</v>
      </c>
      <c r="B118" s="42" t="s">
        <v>24</v>
      </c>
      <c r="C118" s="20"/>
      <c r="D118" s="20" t="s">
        <v>32</v>
      </c>
      <c r="E118" s="20" t="s">
        <v>24</v>
      </c>
      <c r="F118" s="20"/>
      <c r="H118" s="22" t="s">
        <v>32</v>
      </c>
    </row>
    <row r="119" spans="1:8" s="15" customFormat="1" hidden="1" outlineLevel="1">
      <c r="A119" s="41" t="s">
        <v>24</v>
      </c>
      <c r="B119" s="42"/>
      <c r="C119" s="20"/>
      <c r="D119" s="20" t="s">
        <v>24</v>
      </c>
      <c r="E119" s="20" t="s">
        <v>33</v>
      </c>
      <c r="F119" s="20"/>
    </row>
    <row r="120" spans="1:8" s="15" customFormat="1" hidden="1" outlineLevel="1">
      <c r="A120" s="42"/>
      <c r="B120" s="42" t="s">
        <v>201</v>
      </c>
      <c r="C120" s="20"/>
      <c r="E120" s="20"/>
      <c r="F120" s="20"/>
      <c r="H120" s="15" t="s">
        <v>157</v>
      </c>
    </row>
    <row r="121" spans="1:8" s="15" customFormat="1" hidden="1" outlineLevel="1">
      <c r="A121" s="42"/>
      <c r="B121" s="42" t="s">
        <v>202</v>
      </c>
      <c r="C121" s="20"/>
      <c r="D121" s="75" t="s">
        <v>217</v>
      </c>
      <c r="E121" s="20"/>
      <c r="F121" s="20"/>
      <c r="H121" s="15" t="s">
        <v>158</v>
      </c>
    </row>
    <row r="122" spans="1:8" s="15" customFormat="1" hidden="1" outlineLevel="1">
      <c r="A122" s="42" t="s">
        <v>22</v>
      </c>
      <c r="B122" s="42" t="s">
        <v>203</v>
      </c>
      <c r="C122" s="20"/>
      <c r="D122" s="75" t="s">
        <v>218</v>
      </c>
      <c r="F122" s="20" t="s">
        <v>44</v>
      </c>
      <c r="H122" s="15" t="s">
        <v>159</v>
      </c>
    </row>
    <row r="123" spans="1:8" s="15" customFormat="1" hidden="1" outlineLevel="1">
      <c r="A123" s="42" t="s">
        <v>23</v>
      </c>
      <c r="B123" s="42" t="s">
        <v>32</v>
      </c>
      <c r="C123" s="20"/>
      <c r="D123" s="75" t="s">
        <v>23</v>
      </c>
      <c r="F123" s="20" t="s">
        <v>45</v>
      </c>
      <c r="H123" s="15" t="s">
        <v>32</v>
      </c>
    </row>
    <row r="124" spans="1:8" s="15" customFormat="1" hidden="1" outlineLevel="1">
      <c r="A124" s="42"/>
      <c r="B124" s="42" t="s">
        <v>24</v>
      </c>
      <c r="C124" s="20"/>
      <c r="F124" s="20" t="s">
        <v>113</v>
      </c>
      <c r="H124" s="15" t="s">
        <v>24</v>
      </c>
    </row>
    <row r="125" spans="1:8" s="15" customFormat="1" hidden="1" outlineLevel="1">
      <c r="A125" s="42"/>
      <c r="B125" s="42"/>
      <c r="C125" s="20"/>
      <c r="F125" s="20" t="s">
        <v>114</v>
      </c>
    </row>
    <row r="126" spans="1:8" s="15" customFormat="1" hidden="1" outlineLevel="1">
      <c r="A126" s="42"/>
      <c r="B126" s="42"/>
      <c r="C126" s="20"/>
      <c r="F126" s="20" t="s">
        <v>24</v>
      </c>
    </row>
    <row r="127" spans="1:8" hidden="1" outlineLevel="1">
      <c r="F127" s="6" t="s">
        <v>33</v>
      </c>
    </row>
    <row r="128" spans="1:8" hidden="1" outlineLevel="1"/>
    <row r="129" hidden="1" outlineLevel="1"/>
    <row r="130" collapsed="1"/>
  </sheetData>
  <protectedRanges>
    <protectedRange sqref="A54 A37 A52 B60:B61 A59 I36:L36 E1:H4 E46:H63 A4:B22 A24:B35 E24:H43 E7:H9 E11:H22 E10:F10" name="Range1"/>
    <protectedRange sqref="E23:H23 A23:B23" name="Range1_1"/>
  </protectedRanges>
  <mergeCells count="98">
    <mergeCell ref="A65:H68"/>
    <mergeCell ref="E3:H3"/>
    <mergeCell ref="E44:H44"/>
    <mergeCell ref="G26:H26"/>
    <mergeCell ref="F29:G29"/>
    <mergeCell ref="E22:F22"/>
    <mergeCell ref="G22:H22"/>
    <mergeCell ref="G33:H33"/>
    <mergeCell ref="E23:F23"/>
    <mergeCell ref="G23:H23"/>
    <mergeCell ref="E32:H32"/>
    <mergeCell ref="A62:B62"/>
    <mergeCell ref="G60:H60"/>
    <mergeCell ref="A59:B59"/>
    <mergeCell ref="G58:H58"/>
    <mergeCell ref="E58:F58"/>
    <mergeCell ref="C47:C63"/>
    <mergeCell ref="G62:H62"/>
    <mergeCell ref="E51:F51"/>
    <mergeCell ref="E50:F50"/>
    <mergeCell ref="E54:F54"/>
    <mergeCell ref="E59:F59"/>
    <mergeCell ref="G59:H59"/>
    <mergeCell ref="E52:F52"/>
    <mergeCell ref="E53:F53"/>
    <mergeCell ref="E57:F57"/>
    <mergeCell ref="A63:B63"/>
    <mergeCell ref="E60:F60"/>
    <mergeCell ref="A55:B55"/>
    <mergeCell ref="E34:F34"/>
    <mergeCell ref="G34:H34"/>
    <mergeCell ref="C24:C45"/>
    <mergeCell ref="E41:H41"/>
    <mergeCell ref="E35:H35"/>
    <mergeCell ref="E36:F36"/>
    <mergeCell ref="G36:H36"/>
    <mergeCell ref="G57:H57"/>
    <mergeCell ref="E48:F48"/>
    <mergeCell ref="E49:F49"/>
    <mergeCell ref="E56:H56"/>
    <mergeCell ref="E33:F33"/>
    <mergeCell ref="E55:H55"/>
    <mergeCell ref="A51:B54"/>
    <mergeCell ref="E47:F47"/>
    <mergeCell ref="G47:H47"/>
    <mergeCell ref="A41:B41"/>
    <mergeCell ref="A2:B35"/>
    <mergeCell ref="A42:B49"/>
    <mergeCell ref="E37:H37"/>
    <mergeCell ref="G30:H30"/>
    <mergeCell ref="G51:H51"/>
    <mergeCell ref="E46:F46"/>
    <mergeCell ref="E39:F39"/>
    <mergeCell ref="G39:H39"/>
    <mergeCell ref="E40:F40"/>
    <mergeCell ref="G40:H40"/>
    <mergeCell ref="G46:H46"/>
    <mergeCell ref="E45:H45"/>
    <mergeCell ref="E28:F28"/>
    <mergeCell ref="F31:G31"/>
    <mergeCell ref="A37:B40"/>
    <mergeCell ref="E38:H38"/>
    <mergeCell ref="G20:H20"/>
    <mergeCell ref="E21:F21"/>
    <mergeCell ref="G21:H21"/>
    <mergeCell ref="E24:H24"/>
    <mergeCell ref="E25:F25"/>
    <mergeCell ref="G25:H25"/>
    <mergeCell ref="E26:F26"/>
    <mergeCell ref="G28:H28"/>
    <mergeCell ref="G27:H27"/>
    <mergeCell ref="C1:C22"/>
    <mergeCell ref="E9:F9"/>
    <mergeCell ref="A1:B1"/>
    <mergeCell ref="E13:H13"/>
    <mergeCell ref="E15:F15"/>
    <mergeCell ref="G1:H1"/>
    <mergeCell ref="E17:F17"/>
    <mergeCell ref="E18:H18"/>
    <mergeCell ref="E1:F1"/>
    <mergeCell ref="G17:H17"/>
    <mergeCell ref="E4:H4"/>
    <mergeCell ref="G15:H15"/>
    <mergeCell ref="E14:H14"/>
    <mergeCell ref="E5:H5"/>
    <mergeCell ref="E6:H6"/>
    <mergeCell ref="G16:H16"/>
    <mergeCell ref="E2:H2"/>
    <mergeCell ref="G9:H9"/>
    <mergeCell ref="E19:H19"/>
    <mergeCell ref="E20:F20"/>
    <mergeCell ref="E11:H11"/>
    <mergeCell ref="E12:F12"/>
    <mergeCell ref="G12:H12"/>
    <mergeCell ref="E7:F7"/>
    <mergeCell ref="G7:H7"/>
    <mergeCell ref="E8:F8"/>
    <mergeCell ref="G8:H8"/>
  </mergeCells>
  <phoneticPr fontId="4" type="noConversion"/>
  <dataValidations count="25">
    <dataValidation type="list" allowBlank="1" showInputMessage="1" showErrorMessage="1" sqref="B36">
      <formula1>$A$71:$A$75</formula1>
    </dataValidation>
    <dataValidation type="list" allowBlank="1" showInputMessage="1" showErrorMessage="1" sqref="H29 G42:G43 E26:H26 E28:H28 E24:H24">
      <formula1>$D$92:$D$102</formula1>
    </dataValidation>
    <dataValidation type="list" allowBlank="1" showInputMessage="1" showErrorMessage="1" sqref="F42:F43">
      <formula1>$H$92:$H$97</formula1>
    </dataValidation>
    <dataValidation type="list" allowBlank="1" showInputMessage="1" showErrorMessage="1" sqref="E36:F36">
      <formula1>$A$115:$A$119</formula1>
    </dataValidation>
    <dataValidation type="list" allowBlank="1" showInputMessage="1" showErrorMessage="1" sqref="E38:H38 F27">
      <formula1>$E$109:$E$113</formula1>
    </dataValidation>
    <dataValidation type="list" allowBlank="1" showInputMessage="1" showErrorMessage="1" sqref="E31:H32 E37:H37 E43">
      <formula1>$C$71:$C$75</formula1>
    </dataValidation>
    <dataValidation type="list" allowBlank="1" showInputMessage="1" showErrorMessage="1" sqref="F29:G29">
      <formula1>$A$109:$A$114</formula1>
    </dataValidation>
    <dataValidation type="list" allowBlank="1" showInputMessage="1" showErrorMessage="1" sqref="E34:F34">
      <formula1>$A$89:$A$92</formula1>
    </dataValidation>
    <dataValidation type="list" allowBlank="1" showInputMessage="1" showErrorMessage="1" sqref="E35:H35 G36:H36">
      <formula1>$B$113:$B$118</formula1>
    </dataValidation>
    <dataValidation type="list" allowBlank="1" showInputMessage="1" showErrorMessage="1" sqref="G40:H40">
      <formula1>$B$119:$B$124</formula1>
    </dataValidation>
    <dataValidation type="list" allowBlank="1" showInputMessage="1" showErrorMessage="1" sqref="G1:H1">
      <formula1>$E$81:$E$84</formula1>
    </dataValidation>
    <dataValidation type="list" allowBlank="1" showInputMessage="1" showErrorMessage="1" sqref="E11:H11">
      <formula1>$B$71:$B$85</formula1>
    </dataValidation>
    <dataValidation type="list" allowBlank="1" showInputMessage="1" showErrorMessage="1" sqref="F10">
      <formula1>$H$71:$H$90</formula1>
    </dataValidation>
    <dataValidation type="list" allowBlank="1" showInputMessage="1" showErrorMessage="1" sqref="E14:H14">
      <formula1>$E$75:$E$79</formula1>
    </dataValidation>
    <dataValidation type="list" allowBlank="1" showInputMessage="1" showErrorMessage="1" sqref="E8:F9 G8:H8">
      <formula1>$G$71:$G$77</formula1>
    </dataValidation>
    <dataValidation type="list" allowBlank="1" showInputMessage="1" showErrorMessage="1" sqref="G12:H12">
      <formula1>$D$74:$D$77</formula1>
    </dataValidation>
    <dataValidation type="list" allowBlank="1" showInputMessage="1" showErrorMessage="1" sqref="E12:F12">
      <formula1>$D$70:$D$73</formula1>
    </dataValidation>
    <dataValidation type="list" allowBlank="1" showInputMessage="1" showErrorMessage="1" sqref="E13:H13">
      <formula1>$H$114:$H$118</formula1>
    </dataValidation>
    <dataValidation type="list" allowBlank="1" showInputMessage="1" showErrorMessage="1" sqref="G17:H17">
      <formula1>$B$99:$B$103</formula1>
    </dataValidation>
    <dataValidation type="list" allowBlank="1" showInputMessage="1" showErrorMessage="1" sqref="G27:H27">
      <formula1>$D$115:$D$119</formula1>
    </dataValidation>
    <dataValidation type="list" allowBlank="1" showErrorMessage="1" promptTitle="Please Note:" prompt="This specification is for reference only, the cells in this document are not to be modified.  Please make any corrections to the specification within the Confirmed Spec (With Quote) tab." sqref="E44:H45">
      <formula1>$A$121:$A$123</formula1>
    </dataValidation>
    <dataValidation allowBlank="1" showErrorMessage="1" promptTitle="Please Note:" prompt="This specification is for reference only, the cells in this document are not to be modified.  Please make any corrections to the specification within the Confirmed Spec (With Quote) tab." sqref="D5:E6"/>
    <dataValidation type="list" allowBlank="1" showInputMessage="1" showErrorMessage="1" sqref="E18:H18">
      <formula1>$D$121:$D$123</formula1>
    </dataValidation>
    <dataValidation type="list" allowBlank="1" showInputMessage="1" showErrorMessage="1" sqref="E33:H33">
      <formula1>$A$95:$A$100</formula1>
    </dataValidation>
    <dataValidation type="list" allowBlank="1" showInputMessage="1" showErrorMessage="1" sqref="E40:F40 E42 E16:F16 E39:H39 E27">
      <formula1>$A$121:$A$123</formula1>
    </dataValidation>
  </dataValidations>
  <printOptions horizontalCentered="1" verticalCentered="1"/>
  <pageMargins left="0.25" right="0.25" top="0.53" bottom="0.25" header="0.22" footer="0.5"/>
  <pageSetup scale="70" orientation="portrait" r:id="rId1"/>
  <headerFooter alignWithMargins="0">
    <oddHeader>&amp;LPDR CR -3.2SMRA&amp;C&amp;F</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sqref="A1:J65536"/>
    </sheetView>
  </sheetViews>
  <sheetFormatPr defaultRowHeight="12.75"/>
  <cols>
    <col min="1" max="1" width="22" bestFit="1" customWidth="1"/>
    <col min="2" max="2" width="16.28515625" bestFit="1" customWidth="1"/>
    <col min="9" max="9" width="11.5703125" bestFit="1" customWidth="1"/>
  </cols>
  <sheetData>
    <row r="1" spans="1:9" ht="15.75" thickBot="1">
      <c r="A1" s="87"/>
      <c r="B1" s="87"/>
      <c r="C1" s="252" t="s">
        <v>244</v>
      </c>
      <c r="D1" s="253"/>
      <c r="E1" s="254"/>
      <c r="F1" s="255" t="s">
        <v>245</v>
      </c>
      <c r="G1" s="253"/>
      <c r="H1" s="254"/>
      <c r="I1" s="87"/>
    </row>
    <row r="2" spans="1:9" ht="16.5" thickBot="1">
      <c r="A2" s="88" t="s">
        <v>246</v>
      </c>
      <c r="B2" s="89" t="s">
        <v>247</v>
      </c>
      <c r="C2" s="90" t="s">
        <v>248</v>
      </c>
      <c r="D2" s="90" t="s">
        <v>249</v>
      </c>
      <c r="E2" s="90" t="s">
        <v>250</v>
      </c>
      <c r="F2" s="90" t="s">
        <v>248</v>
      </c>
      <c r="G2" s="90" t="s">
        <v>249</v>
      </c>
      <c r="H2" s="90" t="s">
        <v>250</v>
      </c>
      <c r="I2" s="91" t="s">
        <v>251</v>
      </c>
    </row>
    <row r="3" spans="1:9" ht="15.75" thickBot="1">
      <c r="A3" s="92">
        <v>58</v>
      </c>
      <c r="B3" s="93">
        <v>51</v>
      </c>
      <c r="C3" s="93">
        <v>51</v>
      </c>
      <c r="D3" s="93">
        <v>109</v>
      </c>
      <c r="E3" s="93">
        <v>66</v>
      </c>
      <c r="F3" s="93">
        <v>57</v>
      </c>
      <c r="G3" s="93">
        <v>127</v>
      </c>
      <c r="H3" s="93">
        <v>72</v>
      </c>
      <c r="I3" s="94" t="s">
        <v>252</v>
      </c>
    </row>
    <row r="4" spans="1:9" ht="15.75" thickBot="1">
      <c r="A4" s="92">
        <v>51</v>
      </c>
      <c r="B4" s="93">
        <v>44</v>
      </c>
      <c r="C4" s="93">
        <v>51</v>
      </c>
      <c r="D4" s="93">
        <v>109</v>
      </c>
      <c r="E4" s="93">
        <v>66</v>
      </c>
      <c r="F4" s="93">
        <v>57</v>
      </c>
      <c r="G4" s="93">
        <v>127</v>
      </c>
      <c r="H4" s="93">
        <v>72</v>
      </c>
      <c r="I4" s="94" t="s">
        <v>253</v>
      </c>
    </row>
    <row r="5" spans="1:9" ht="15.75" thickBot="1">
      <c r="A5" s="92">
        <v>61</v>
      </c>
      <c r="B5" s="93">
        <v>55</v>
      </c>
      <c r="C5" s="93">
        <v>51</v>
      </c>
      <c r="D5" s="93">
        <v>109</v>
      </c>
      <c r="E5" s="93">
        <v>66</v>
      </c>
      <c r="F5" s="93">
        <v>57</v>
      </c>
      <c r="G5" s="93">
        <v>127</v>
      </c>
      <c r="H5" s="93">
        <v>72</v>
      </c>
      <c r="I5" s="94" t="s">
        <v>254</v>
      </c>
    </row>
    <row r="6" spans="1:9" ht="15.75" thickBot="1">
      <c r="A6" s="92">
        <v>59</v>
      </c>
      <c r="B6" s="93">
        <v>53</v>
      </c>
      <c r="C6" s="93">
        <v>61</v>
      </c>
      <c r="D6" s="93">
        <v>109</v>
      </c>
      <c r="E6" s="93">
        <v>66</v>
      </c>
      <c r="F6" s="93">
        <v>67</v>
      </c>
      <c r="G6" s="93">
        <v>127</v>
      </c>
      <c r="H6" s="93">
        <v>72</v>
      </c>
      <c r="I6" s="94" t="s">
        <v>255</v>
      </c>
    </row>
    <row r="7" spans="1:9" ht="15.75" thickBot="1">
      <c r="A7" s="92">
        <v>68</v>
      </c>
      <c r="B7" s="93">
        <v>63</v>
      </c>
      <c r="C7" s="93">
        <v>61</v>
      </c>
      <c r="D7" s="93">
        <v>119</v>
      </c>
      <c r="E7" s="93">
        <v>69</v>
      </c>
      <c r="F7" s="93">
        <v>67</v>
      </c>
      <c r="G7" s="93">
        <v>127</v>
      </c>
      <c r="H7" s="93">
        <v>72</v>
      </c>
      <c r="I7" s="94" t="s">
        <v>256</v>
      </c>
    </row>
    <row r="8" spans="1:9" ht="15.75" thickBot="1">
      <c r="A8" s="92">
        <v>68</v>
      </c>
      <c r="B8" s="93">
        <v>63</v>
      </c>
      <c r="C8" s="93">
        <v>61</v>
      </c>
      <c r="D8" s="93">
        <v>119</v>
      </c>
      <c r="E8" s="93">
        <v>69</v>
      </c>
      <c r="F8" s="93">
        <v>67</v>
      </c>
      <c r="G8" s="93">
        <v>127</v>
      </c>
      <c r="H8" s="93">
        <v>72</v>
      </c>
      <c r="I8" s="94" t="s">
        <v>257</v>
      </c>
    </row>
    <row r="9" spans="1:9" ht="15.75" thickBot="1">
      <c r="A9" s="92">
        <v>69</v>
      </c>
      <c r="B9" s="93">
        <v>64</v>
      </c>
      <c r="C9" s="93">
        <v>61</v>
      </c>
      <c r="D9" s="93">
        <v>119</v>
      </c>
      <c r="E9" s="93">
        <v>69</v>
      </c>
      <c r="F9" s="93">
        <v>67</v>
      </c>
      <c r="G9" s="93">
        <v>127</v>
      </c>
      <c r="H9" s="93">
        <v>72</v>
      </c>
      <c r="I9" s="94" t="s">
        <v>258</v>
      </c>
    </row>
    <row r="10" spans="1:9" ht="15.75" thickBot="1">
      <c r="A10" s="92">
        <v>61</v>
      </c>
      <c r="B10" s="93">
        <v>55</v>
      </c>
      <c r="C10" s="93">
        <v>51</v>
      </c>
      <c r="D10" s="93">
        <v>109</v>
      </c>
      <c r="E10" s="93">
        <v>66</v>
      </c>
      <c r="F10" s="93">
        <v>57</v>
      </c>
      <c r="G10" s="93">
        <v>127</v>
      </c>
      <c r="H10" s="93">
        <v>72</v>
      </c>
      <c r="I10" s="94" t="s">
        <v>259</v>
      </c>
    </row>
    <row r="11" spans="1:9" ht="15.75" thickBot="1">
      <c r="A11" s="92">
        <v>58</v>
      </c>
      <c r="B11" s="93">
        <v>53</v>
      </c>
      <c r="C11" s="93">
        <v>51</v>
      </c>
      <c r="D11" s="93">
        <v>109</v>
      </c>
      <c r="E11" s="93">
        <v>66</v>
      </c>
      <c r="F11" s="93">
        <v>57</v>
      </c>
      <c r="G11" s="93">
        <v>127</v>
      </c>
      <c r="H11" s="93">
        <v>72</v>
      </c>
      <c r="I11" s="94" t="s">
        <v>260</v>
      </c>
    </row>
    <row r="12" spans="1:9" ht="15.75" thickBot="1">
      <c r="A12" s="92">
        <v>65</v>
      </c>
      <c r="B12" s="93">
        <v>59</v>
      </c>
      <c r="C12" s="93">
        <v>61</v>
      </c>
      <c r="D12" s="93">
        <v>114</v>
      </c>
      <c r="E12" s="93">
        <v>66</v>
      </c>
      <c r="F12" s="93">
        <v>67</v>
      </c>
      <c r="G12" s="93">
        <v>127</v>
      </c>
      <c r="H12" s="93">
        <v>72</v>
      </c>
      <c r="I12" s="94" t="s">
        <v>261</v>
      </c>
    </row>
    <row r="13" spans="1:9" ht="15.75" thickBot="1">
      <c r="A13" s="92">
        <v>61</v>
      </c>
      <c r="B13" s="93">
        <v>55</v>
      </c>
      <c r="C13" s="93">
        <v>61</v>
      </c>
      <c r="D13" s="93">
        <v>109</v>
      </c>
      <c r="E13" s="93">
        <v>66</v>
      </c>
      <c r="F13" s="93">
        <v>67</v>
      </c>
      <c r="G13" s="93">
        <v>127</v>
      </c>
      <c r="H13" s="93">
        <v>72</v>
      </c>
      <c r="I13" s="94" t="s">
        <v>262</v>
      </c>
    </row>
    <row r="14" spans="1:9" ht="15.75" thickBot="1">
      <c r="A14" s="92">
        <v>59</v>
      </c>
      <c r="B14" s="93">
        <v>53</v>
      </c>
      <c r="C14" s="93">
        <v>61</v>
      </c>
      <c r="D14" s="93">
        <v>114</v>
      </c>
      <c r="E14" s="93">
        <v>66</v>
      </c>
      <c r="F14" s="93">
        <v>67</v>
      </c>
      <c r="G14" s="93">
        <v>127</v>
      </c>
      <c r="H14" s="93">
        <v>72</v>
      </c>
      <c r="I14" s="94" t="s">
        <v>263</v>
      </c>
    </row>
    <row r="15" spans="1:9" ht="15.75" thickBot="1">
      <c r="A15" s="92">
        <v>61</v>
      </c>
      <c r="B15" s="93">
        <v>54</v>
      </c>
      <c r="C15" s="93">
        <v>61</v>
      </c>
      <c r="D15" s="93">
        <v>114</v>
      </c>
      <c r="E15" s="93">
        <v>66</v>
      </c>
      <c r="F15" s="93">
        <v>67</v>
      </c>
      <c r="G15" s="93">
        <v>127</v>
      </c>
      <c r="H15" s="93">
        <v>72</v>
      </c>
      <c r="I15" s="94" t="s">
        <v>264</v>
      </c>
    </row>
    <row r="16" spans="1:9" ht="15.75" thickBot="1">
      <c r="A16" s="92">
        <v>58</v>
      </c>
      <c r="B16" s="93">
        <v>53</v>
      </c>
      <c r="C16" s="93">
        <v>51</v>
      </c>
      <c r="D16" s="93">
        <v>109</v>
      </c>
      <c r="E16" s="93">
        <v>66</v>
      </c>
      <c r="F16" s="93">
        <v>57</v>
      </c>
      <c r="G16" s="93">
        <v>127</v>
      </c>
      <c r="H16" s="93">
        <v>72</v>
      </c>
      <c r="I16" s="94" t="s">
        <v>265</v>
      </c>
    </row>
    <row r="17" spans="1:9" ht="15.75" thickBot="1">
      <c r="A17" s="92">
        <v>61</v>
      </c>
      <c r="B17" s="93">
        <v>55</v>
      </c>
      <c r="C17" s="93">
        <v>61</v>
      </c>
      <c r="D17" s="93">
        <v>109</v>
      </c>
      <c r="E17" s="93">
        <v>66</v>
      </c>
      <c r="F17" s="93">
        <v>67</v>
      </c>
      <c r="G17" s="93">
        <v>127</v>
      </c>
      <c r="H17" s="93">
        <v>72</v>
      </c>
      <c r="I17" s="94" t="s">
        <v>266</v>
      </c>
    </row>
    <row r="18" spans="1:9">
      <c r="A18" s="87"/>
      <c r="B18" s="87"/>
      <c r="C18" s="87"/>
      <c r="D18" s="87"/>
      <c r="E18" s="87"/>
      <c r="F18" s="87"/>
      <c r="G18" s="87"/>
      <c r="H18" s="87"/>
      <c r="I18" s="87"/>
    </row>
  </sheetData>
  <mergeCells count="2">
    <mergeCell ref="C1:E1"/>
    <mergeCell ref="F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PDR-GR</vt:lpstr>
      <vt:lpstr>Sheet1</vt:lpstr>
      <vt:lpstr>'PDR-GR'!Print_Area</vt:lpstr>
    </vt:vector>
  </TitlesOfParts>
  <Company>Danby Products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Lei</dc:creator>
  <cp:lastModifiedBy>Chantelle Charbonneau</cp:lastModifiedBy>
  <cp:lastPrinted>2013-10-15T13:52:41Z</cp:lastPrinted>
  <dcterms:created xsi:type="dcterms:W3CDTF">2007-03-21T17:39:48Z</dcterms:created>
  <dcterms:modified xsi:type="dcterms:W3CDTF">2016-09-14T19:44:32Z</dcterms:modified>
</cp:coreProperties>
</file>